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NP300E4C-A0A\Downloads\"/>
    </mc:Choice>
  </mc:AlternateContent>
  <bookViews>
    <workbookView xWindow="0" yWindow="0" windowWidth="16815" windowHeight="7755" firstSheet="1" activeTab="2"/>
  </bookViews>
  <sheets>
    <sheet name="Tablas" sheetId="13" state="hidden" r:id="rId1"/>
    <sheet name="Lista chequeo ppal" sheetId="22" r:id="rId2"/>
    <sheet name="CHEQUEO CASINOS Y BINGOS" sheetId="29" r:id="rId3"/>
    <sheet name="LISTA" sheetId="5" state="hidden" r:id="rId4"/>
  </sheets>
  <externalReferences>
    <externalReference r:id="rId5"/>
    <externalReference r:id="rId6"/>
    <externalReference r:id="rId7"/>
    <externalReference r:id="rId8"/>
  </externalReferences>
  <definedNames>
    <definedName name="A">#REF!</definedName>
    <definedName name="ACTIVIDAD">#REF!</definedName>
    <definedName name="Almacenamiento">#REF!</definedName>
    <definedName name="ANTERIORCONCEPTO">[1]desplegables!$L$1:$L$6</definedName>
    <definedName name="_xlnm.Print_Area" localSheetId="1">'Lista chequeo ppal'!$A$1:$AR$222</definedName>
    <definedName name="b">#REF!</definedName>
    <definedName name="ba">#REF!</definedName>
    <definedName name="ca">#REF!</definedName>
    <definedName name="CATEGORIA">#REF!</definedName>
    <definedName name="CATEGORÍA">#REF!</definedName>
    <definedName name="CAUSA_DENUNCIA">#REF!</definedName>
    <definedName name="CAUSA_MSS">[1]desplegables!$T$1:$T$12</definedName>
    <definedName name="CELDA_DPTO1">#N/A</definedName>
    <definedName name="CLASIFICADA">#REF!</definedName>
    <definedName name="concepto">[2]DESPLEGABLES!$A$55:$A$57</definedName>
    <definedName name="Cumple_con_transitoriedad__por_acuerdo_o_por_reconocimiento">#REF!</definedName>
    <definedName name="D">#REF!</definedName>
    <definedName name="da">#REF!</definedName>
    <definedName name="datos">#N/A</definedName>
    <definedName name="DEFINICIÓN_MSS">[1]desplegables!$U$1:$U$3</definedName>
    <definedName name="DENUNCIA">[1]desplegables!$Y$1:$Y$13</definedName>
    <definedName name="DEPARTAMENTO">#REF!</definedName>
    <definedName name="DEPARTAMENTOS">[1]desplegables!$C$1:$C$30</definedName>
    <definedName name="DESTINO_FINAL">[1]desplegables!$V$1:$V$4</definedName>
    <definedName name="DETERMINA">#N/A</definedName>
    <definedName name="DISTANCIA">[1]desplegables!$E$1:$E$2</definedName>
    <definedName name="Distribución_o_Comercialización">#REF!</definedName>
    <definedName name="DPTO.">'[2]OPCIONES MUNICIPIO'!$A$2:$A$34</definedName>
    <definedName name="ESPECIE">#REF!</definedName>
    <definedName name="ESTANDARES">[3]Hoja3!$C$73:$C$75</definedName>
    <definedName name="fa">#REF!</definedName>
    <definedName name="Favorable___Cumple">#REF!</definedName>
    <definedName name="G">#REF!</definedName>
    <definedName name="GRUPO">#REF!</definedName>
    <definedName name="GTT">[1]desplegables!$A$1:$A$10</definedName>
    <definedName name="I">#REF!</definedName>
    <definedName name="JJ">#REF!</definedName>
    <definedName name="JU">#REF!</definedName>
    <definedName name="la">#REF!</definedName>
    <definedName name="LABORATORIO">#REF!</definedName>
    <definedName name="LL">#REF!</definedName>
    <definedName name="ma">#REF!</definedName>
    <definedName name="MEDIDA">#REF!</definedName>
    <definedName name="MES">[1]desplegables!$B$1:$B$12</definedName>
    <definedName name="MOTIVO_SIN_CONCEPTO">#REF!</definedName>
    <definedName name="MOTIVODENUNCIA">#N/A</definedName>
    <definedName name="MOTIVOMSS">#N/A</definedName>
    <definedName name="MOTIVONOCONCEPTO">[1]desplegables!$AC$1:$AC$14</definedName>
    <definedName name="MSS">[1]desplegables!$R$1:$R$4</definedName>
    <definedName name="MUESTRA">#REF!</definedName>
    <definedName name="MUNICIPIOS">[1]desplegables!$D$1:$D$1120</definedName>
    <definedName name="na">#REF!</definedName>
    <definedName name="NOEMISIONDECONCEPTO">[1]desplegables!$K$9</definedName>
    <definedName name="Ñ">#REF!</definedName>
    <definedName name="O">#REF!</definedName>
    <definedName name="OBJETIVO">#REF!</definedName>
    <definedName name="objeto">[2]DESPLEGABLES!$A$65:$A$69</definedName>
    <definedName name="OBJETOMSS">#N/A</definedName>
    <definedName name="P">#REF!</definedName>
    <definedName name="ROTULADO_">[1]desplegables!$M$1:$M$4</definedName>
    <definedName name="S">#REF!</definedName>
    <definedName name="sa">#REF!</definedName>
    <definedName name="SINO">[1]desplegables!$H$1:$H$2</definedName>
    <definedName name="SUJETO_MSS">[1]desplegables!$Q$1:$Q$8</definedName>
    <definedName name="T">#REF!</definedName>
    <definedName name="TAMAÑO">[1]desplegables!$F$1:$F$4</definedName>
    <definedName name="TG">#REF!</definedName>
    <definedName name="tipo">[2]DESPLEGABLES!$A$49:$A$50</definedName>
    <definedName name="TIPO_ESTABLECIMIENTO">[1]desplegables!$G$1:$G$19</definedName>
    <definedName name="TIPOESTABLECIMIENTO">[1]desplegables!$G$1:$G$7</definedName>
    <definedName name="_xlnm.Print_Titles" localSheetId="1">'Lista chequeo ppal'!$2:$2</definedName>
    <definedName name="TOMA">#REF!</definedName>
    <definedName name="TRIMESTRE">[1]desplegables!$J$1:$J$5</definedName>
    <definedName name="U">#REF!</definedName>
    <definedName name="ULTIMA_VISITA">#REF!</definedName>
    <definedName name="Un_año_o_menos">#REF!</definedName>
    <definedName name="UNIDAD_MEDIDA">[1]desplegables!$S$1:$S$6</definedName>
    <definedName name="wa">#REF!</definedName>
    <definedName name="Y">#REF!</definedName>
  </definedNames>
  <calcPr calcId="15251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5" l="1"/>
  <c r="B20" i="5"/>
  <c r="B22" i="5"/>
  <c r="E3" i="13"/>
  <c r="F3" i="13"/>
  <c r="G3" i="13"/>
  <c r="H3" i="13"/>
  <c r="I3" i="13"/>
  <c r="R3" i="13"/>
  <c r="S3" i="13"/>
  <c r="E4" i="13"/>
  <c r="F4" i="13"/>
  <c r="G4" i="13"/>
  <c r="H4" i="13"/>
  <c r="I4" i="13"/>
  <c r="R4" i="13"/>
  <c r="S4" i="13"/>
  <c r="E5" i="13"/>
  <c r="F5" i="13"/>
  <c r="G5" i="13"/>
  <c r="H5" i="13"/>
  <c r="I5" i="13"/>
  <c r="R5" i="13"/>
  <c r="S5" i="13"/>
  <c r="E8" i="13"/>
  <c r="F8" i="13"/>
  <c r="G8" i="13"/>
  <c r="H8" i="13"/>
  <c r="I8" i="13"/>
  <c r="R8" i="13"/>
  <c r="S8" i="13"/>
  <c r="T8" i="13"/>
  <c r="U8" i="13"/>
  <c r="E9" i="13"/>
  <c r="F9" i="13"/>
  <c r="G9" i="13"/>
  <c r="H9" i="13"/>
  <c r="I9" i="13"/>
  <c r="R9" i="13"/>
  <c r="S9" i="13"/>
  <c r="T9" i="13"/>
  <c r="U9" i="13"/>
  <c r="E10" i="13"/>
  <c r="F10" i="13"/>
  <c r="G10" i="13"/>
  <c r="H10" i="13"/>
  <c r="I10" i="13"/>
  <c r="R10" i="13"/>
  <c r="S10" i="13"/>
  <c r="T10" i="13"/>
  <c r="U10" i="13"/>
  <c r="E13" i="13"/>
  <c r="F13" i="13"/>
  <c r="G13" i="13"/>
  <c r="R13" i="13"/>
  <c r="S13" i="13"/>
  <c r="E14" i="13"/>
  <c r="F14" i="13"/>
  <c r="G14" i="13"/>
  <c r="R14" i="13"/>
  <c r="S14" i="13"/>
  <c r="E15" i="13"/>
  <c r="F15" i="13"/>
  <c r="G15" i="13"/>
  <c r="R15" i="13"/>
  <c r="S15" i="13"/>
  <c r="D18" i="13"/>
  <c r="D19" i="13"/>
  <c r="D20" i="13"/>
  <c r="C29" i="13"/>
</calcChain>
</file>

<file path=xl/sharedStrings.xml><?xml version="1.0" encoding="utf-8"?>
<sst xmlns="http://schemas.openxmlformats.org/spreadsheetml/2006/main" count="866" uniqueCount="545">
  <si>
    <t>1.1</t>
  </si>
  <si>
    <t>1.2</t>
  </si>
  <si>
    <t>1.3</t>
  </si>
  <si>
    <t>1.4</t>
  </si>
  <si>
    <t>2.1</t>
  </si>
  <si>
    <t>2.2</t>
  </si>
  <si>
    <t>3.1</t>
  </si>
  <si>
    <t>3.2</t>
  </si>
  <si>
    <t>3.3</t>
  </si>
  <si>
    <t>4.1</t>
  </si>
  <si>
    <t>4.2</t>
  </si>
  <si>
    <t>5.1</t>
  </si>
  <si>
    <t>5.2</t>
  </si>
  <si>
    <t>5.3</t>
  </si>
  <si>
    <t>A</t>
  </si>
  <si>
    <t>AR</t>
  </si>
  <si>
    <t>I</t>
  </si>
  <si>
    <t>5.4</t>
  </si>
  <si>
    <t>Aceptable</t>
  </si>
  <si>
    <t>Inaceptable</t>
  </si>
  <si>
    <t>EQUIPOS Y UTENSILIOS</t>
  </si>
  <si>
    <t>4. EQUIPOS Y UTENSILIOS</t>
  </si>
  <si>
    <t>Aceptable con Requerimiento</t>
  </si>
  <si>
    <t>2. CONDICIONES DE SANEAMIENTO</t>
  </si>
  <si>
    <t>3. PERSONAL MANIPULADOR DE ALIMENTOS</t>
  </si>
  <si>
    <t>FAVORABLE</t>
  </si>
  <si>
    <t>80 - 100</t>
  </si>
  <si>
    <t>RB</t>
  </si>
  <si>
    <t>60 - 79,9</t>
  </si>
  <si>
    <t>RM</t>
  </si>
  <si>
    <t>DESFAVORABLE</t>
  </si>
  <si>
    <t>&lt;59,9</t>
  </si>
  <si>
    <t>RA</t>
  </si>
  <si>
    <t>EDIFICACION E INSTALACIONES FISICAS Y SANITARIAS</t>
  </si>
  <si>
    <t>CONDICIONES DE SANEAMIENTO</t>
  </si>
  <si>
    <t>PERSONAL MANIPULADOR DE ALIMENTOS</t>
  </si>
  <si>
    <t xml:space="preserve">ALMACENAMIENTO Y COMERCIALIZACION DE PRODUCTOS </t>
  </si>
  <si>
    <t>VERIFICACION SOBRE LOS ALIMENTOS</t>
  </si>
  <si>
    <t>5. OPERACIONES CLAVE EN EL PROCESO</t>
  </si>
  <si>
    <t>1. DISEÑO Y CARACTERÍSTICAS DE LAS INSTALACIONES</t>
  </si>
  <si>
    <t>6. VERIFICACIÓN SOBRE EL PRODUCTO</t>
  </si>
  <si>
    <t>4.3</t>
  </si>
  <si>
    <t>4.4</t>
  </si>
  <si>
    <t>3.4</t>
  </si>
  <si>
    <t>6.1</t>
  </si>
  <si>
    <t>6.2</t>
  </si>
  <si>
    <t>ÍTEM</t>
  </si>
  <si>
    <t>SI</t>
  </si>
  <si>
    <t>NO</t>
  </si>
  <si>
    <t>OBSERVACIONES</t>
  </si>
  <si>
    <t>1.5</t>
  </si>
  <si>
    <t>1.6</t>
  </si>
  <si>
    <t>1.7</t>
  </si>
  <si>
    <t>2.3</t>
  </si>
  <si>
    <t>2.4</t>
  </si>
  <si>
    <t>3.5</t>
  </si>
  <si>
    <t>4.5</t>
  </si>
  <si>
    <t>6.3</t>
  </si>
  <si>
    <t>6.4</t>
  </si>
  <si>
    <t>7.1</t>
  </si>
  <si>
    <t>7.2</t>
  </si>
  <si>
    <t>7.3</t>
  </si>
  <si>
    <t>7.4</t>
  </si>
  <si>
    <t>8.1</t>
  </si>
  <si>
    <t>8.2</t>
  </si>
  <si>
    <t>8.3</t>
  </si>
  <si>
    <t>8.4</t>
  </si>
  <si>
    <t>MEDIDAS A CUMPLIR</t>
  </si>
  <si>
    <t>SE ESTA CUMPLIENTO</t>
  </si>
  <si>
    <t xml:space="preserve"> Lavado de manos</t>
  </si>
  <si>
    <t>Lavado de manos y técnica de lavado</t>
  </si>
  <si>
    <t>Elementos de Protección Personal- EPP para prevención del COVID-19</t>
  </si>
  <si>
    <t>Manejo de los tapabocas</t>
  </si>
  <si>
    <t xml:space="preserve">CALIFICACION </t>
  </si>
  <si>
    <t>3.6</t>
  </si>
  <si>
    <t>3.7</t>
  </si>
  <si>
    <t>Siempre debe realizar el lavado de manos antes y después de usar el tapabocas.</t>
  </si>
  <si>
    <t>LISTA DE CHEQUEO PROTOCOLO DE BIOSEGURIDAD PARA LA PREVENCION DE LA TRANSMISION DE COVID-19</t>
  </si>
  <si>
    <t xml:space="preserve"> Distanciamiento físico</t>
  </si>
  <si>
    <t>Desinfección y limpieza de los establecimientos y  espacios de trabajo</t>
  </si>
  <si>
    <t>Manipulación de insumos y productos</t>
  </si>
  <si>
    <t>Vigilancia de la salud de los trabajadores en el contexto del Sistema de Gestión de
Seguridad y Salud en el Trabajo SG-SST.</t>
  </si>
  <si>
    <t>Dispone de suministros de alcohol glicerinado mínimo al 60% máximo 95%</t>
  </si>
  <si>
    <t xml:space="preserve">Cuenta con dispensadores de alcohol glicerinado en lugares de acceso fácil y frecuente para el uso de trabajadores y usuarios de la actividad. </t>
  </si>
  <si>
    <t xml:space="preserve">Cuenta en áreas comunes y zonas de trabajo, puntos de lavado de manos de acuerdo con las recomendaciones del Ministerio de Salud y Protección Social. </t>
  </si>
  <si>
    <t>Se puede usar tapabocas de tela, siempre y cuando cumplan con las indicaciones de Ministerio de Salud y Protección Socia,</t>
  </si>
  <si>
    <t>Trabajo de forma presencial</t>
  </si>
  <si>
    <t xml:space="preserve"> Alternativas de organización laboral </t>
  </si>
  <si>
    <t>Interacción en tiempos de alimentación</t>
  </si>
  <si>
    <t>Herramientas de trabajo y elementos de dotación</t>
  </si>
  <si>
    <t xml:space="preserve"> Interacción con terceros (proveedores, clientes, aliados, etc.)</t>
  </si>
  <si>
    <t>9.1</t>
  </si>
  <si>
    <t xml:space="preserve"> Desplazamiento desde y hacia el lugar de trabajo</t>
  </si>
  <si>
    <t>Plan de comunicaciones</t>
  </si>
  <si>
    <t>Desarrollo e implemento el protocolo de limpieza y desinfección y realiza mantenimiento a los lugares de trabajo. Tiene definidos el procedimiento, la frecuencia, los insumos, el personal responsable, elementos de protección empleados, entre otros</t>
  </si>
  <si>
    <t>Incremento la frecuencia de limpieza y desinfección del área destinada para esta labor, pisos, paredes, puertas, ventanas, divisiones, muebles, sillas, y todos aquellos elementos con los cuales las personas tienen contacto constante y directo.</t>
  </si>
  <si>
    <t>Establecio un procedimiento de limpieza y desinfección diario previo a la apertura y posterior al cierre del establecimiento, incluyendo sus zonas comunes y mobiliario con productos de desinfección de uso doméstico o industrial. Así mismo, garantiza jornadas de limpieza y desinfección periódicas durante el día.</t>
  </si>
  <si>
    <t>Realiza control de roedores e insectos para evitar la contaminación, teniendo en cuenta las recomendaciones sanitarias del Ministerio de Salud y Protección Social y cuenta con el Programa de Manejo Integrado de Plagas con enfoque en medidas preventivas y de control.</t>
  </si>
  <si>
    <t>Presenta fichas técnicas e instructivos (idealmente digitales) sobre los procesos de limpieza y desinfección.</t>
  </si>
  <si>
    <t>Presenta protocolos de desinfección de elemento o herramienta de trabajo previo a su uso</t>
  </si>
  <si>
    <t>Garantiza que el proceso de limpieza y desinfección se realiza de manera segura y con los elementos necesarios dependiendo de las áreas o de las zonas de desplazamiento y trabajo.</t>
  </si>
  <si>
    <t>Dispone de paños y utiliza desinfectante que permita limpiar o desinfectar asear las áreas de contacto (ej. el panel de control) de los equipos o elementos de uso general (ej. Botones de ascensor, manijas etc.) entre cada persona que lo utiliza, o designa a una persona que se encargue de efectuar su manipulación</t>
  </si>
  <si>
    <t>Presenta fichas técnicas y hojas de seguridad, y tiene en cuenta las recomendaciones de cada fabricante para realizar el adecuado proceso de limpieza. 
(El listado de desinfectantes puede ser consultado en el siguiente enlace: https://www.epa.gov/pesticide-registration/list-n-disinfectants-use-ag ainst-sars-cov-2)</t>
  </si>
  <si>
    <t>Las áreas como pisos, baños, cocinas se lavan con un detergente común, luego son desinfectadas.
(Se recomienda el hipoclorito de uso doméstico y dejarlo en contacto con las superficies de 5 a 10 minutos y después retirar con un paño húmedo y limpio, o también se puede utilizar dicloroisocianurato de sodio diluyéndolo de acuerdo con lo recomendado por el fabricante, entre otros)</t>
  </si>
  <si>
    <t>Realiza actividades de seguimiento y monitoreo a través de registros e inspecciones.</t>
  </si>
  <si>
    <t>Realizar capacitación al personal de servicios generales, presenta registro de estas actividades</t>
  </si>
  <si>
    <t>En caso de contratar empresas especializadas estas deberán contar con concepto sanitario expedido por la Direcciones Territoriales.</t>
  </si>
  <si>
    <t>Los insumos empleados para realizar la actividad (escobas, traperos, trapos, esponjas, estropajos, baldes) son limpiados y desinfectados periódicamente, considerando los ciclos de limpieza o áreas cubiertas, según la programación de la actividad</t>
  </si>
  <si>
    <t>Los insumos químicos empleados, especifican la dosis y naturaleza química del producto, además cuentan con su respectiva hoja de seguridad: desinfectantes, aromatizantes, desengrasantes, jabones o detergentes.</t>
  </si>
  <si>
    <t>Dispone de agua, jabón y toallas de un solo uso, para realizar la higiene de manos.</t>
  </si>
  <si>
    <t xml:space="preserve">Todos los trabajadores tanto en trabajo remoto, centros de operación o en actividades externas, realizan lavado de manos, mínimo cada 3 horas, en donde el contacto con el jabón debe durar de 20 - 30 segundos. </t>
  </si>
  <si>
    <t>Todos los trabajadores realizan el protocolo de lavado de manos, después de entrar en contacto con superficies que hayan podido ser contaminadas por otra persona (manijas, pasamanos, cerraduras, transporte), después de ir al baño, manipular dinero, y antes y después de comer.</t>
  </si>
  <si>
    <t>Los responsables de los sistemas de seguridad y salud en el trabajo, tienen definidos los mecanismos de seguimiento, monitoreo y autocontrol de esta actividad en todos los sitios de trabajo.</t>
  </si>
  <si>
    <t xml:space="preserve">El lavado de manos con agua y jabón se realiza cuando las manos están visiblemente sucias, antes y después de ir al baño, antes y después de comer, después de estornudar o toser, antes y después de usar tapabocas, o antes de tocarse la cara. </t>
  </si>
  <si>
    <t>La higiene de manos con alcohol glicerinado se realiza siempre y cuando las manos están visiblemente limpias.</t>
  </si>
  <si>
    <t xml:space="preserve">El alcohol glicerinado que se esta utilizando, tiene una concentración entre 60% y el 95%. </t>
  </si>
  <si>
    <t>Presentan avisos alusivos a la técnica del lavado de manos en las zonas en las cuales se realiza esta actividad</t>
  </si>
  <si>
    <t>Las personas circulantes de aseo y seguridad también mantienen las mismas distancias de protección.</t>
  </si>
  <si>
    <t>Se controla el aforo de los trabajadores en el área o recinto de trabajo.</t>
  </si>
  <si>
    <t>Estas mismas condiciones aplican y mantiene  en los sitios donde se consumen los alimentos (por ejemplo: comedores, cafeterías, casinos etc.) y en general en los sitios de descanso de los empleados. ?</t>
  </si>
  <si>
    <t xml:space="preserve">No se observan reuniones, en las que no se pueda garantizar la distancia mínima de 2 metros entre cada persona. </t>
  </si>
  <si>
    <t>Se evita el intercambio físico de documentos de trabajo</t>
  </si>
  <si>
    <t>Se deben hacer recomendaciones permanentes para mantener el distanciamiento físico tanto en el ambiente de trabajo, como en todos los lugares en donde se pueda tener encuentro con otras personas</t>
  </si>
  <si>
    <t>Los responsables del Sistema de Gestión de Seguridad y Salud en el Trabajo de la empresa definieron los EPP indicados para la protección personal de acuerdo con la labor y para la prevención del COVID-19 desde el punto de vista de la higiene industrial aplicable a los procesos de la empresa a partir de valoraciones cuantitativas como mediciones de higiene</t>
  </si>
  <si>
    <t>El empleador entrega los EPP y garantiza su disponibilidad y recambio</t>
  </si>
  <si>
    <t xml:space="preserve">Se informan las recomendaciones de uso eficiente de EPP. 
El uso de guantes se recomienda si se van a realizar actividades de aseo o si se van a manipular elementos como residuos, para las demás actividades se recomienda el lavado de manos con agua, jabón y toallas desechables. </t>
  </si>
  <si>
    <t>Los EPP no desechables son lavados y desinfectados antes de ser almacenados en un área limpia y seca. Se debe recuerda que son de uso personal.</t>
  </si>
  <si>
    <t>Se observan recipientes adecuados para el destino final de los elementos de protección personal utilizados</t>
  </si>
  <si>
    <t>Ningún trabajador usa la dotación o EPP utilizados en la actividad laboral por fuera de sus actividades laborales. Los trabajadores no comparten los EPP.</t>
  </si>
  <si>
    <t>Se Observa el uso del tapabocas obligatorio en el transporte público y en áreas con afluencia masiva de personas</t>
  </si>
  <si>
    <t xml:space="preserve">Se observa el uso correcto de los tapabocas fundamental para evitar el contagio; igualmente importante el retiro de estos para evitar el contacto con zonas contaminadas y/o dispersión del agente infeccioso. Se observa visibles técnicas de uso y disposición de EPP. </t>
  </si>
  <si>
    <t>Para productos terminados, se recomienda utilizar sellos resistentes a la manipulación o doble bolsa para garantizar que no haya contaminación de estos.</t>
  </si>
  <si>
    <t>El proveedor de insumos y productos se ajusta con los protocolos establecidos por el Ministerio de Salud y Protección Social</t>
  </si>
  <si>
    <t xml:space="preserve">Tienen definido un protocolo de recepción de insumos y productos.
</t>
  </si>
  <si>
    <t>Garantizan condiciones de calidad e higiene durante su almacenamiento.</t>
  </si>
  <si>
    <t>No se observa contacto físico en el movimiento de productos entre personas.</t>
  </si>
  <si>
    <t>No reenvasan insumos o productos en envases que puedan confundir al personal de servicio generales o trabajadores.</t>
  </si>
  <si>
    <t>Cuenta con un sitio para almacenamiento de insumos y este se encuentra señalizado. Presenta  Fichas de datos de seguridad de los productos químicos empleados</t>
  </si>
  <si>
    <t>Todos los productos utilizados presentan rotulado incluidss las diluciones preparadas.</t>
  </si>
  <si>
    <t>Se observa buen manejo y disposición de envases de detergentes, jabones, desinfectantes.</t>
  </si>
  <si>
    <t>Manejo de residuos</t>
  </si>
  <si>
    <t>Tiene identificadps los residuos generados en el área de trabajo. Informan a la población medidas para la correcta separación de residuos.</t>
  </si>
  <si>
    <t>Cuentan con contenedores y bolsas suficientes para la separación de residuos, los tapabocas y guantes estan separados en doble bolsa de color negra y es bien manejada por el personal que realiza el reciclaje de oficio. Estan realizando separacion de los residuos aprovechables tales como papel, cartón, vidrio, plástico y metal desocupados y secos, que van en bolsa blanca.</t>
  </si>
  <si>
    <t>Realizan la recolección de residuos permanente y almacenamiento de residuos.</t>
  </si>
  <si>
    <t>Realizan la limpieza y desinfección de los contenedores</t>
  </si>
  <si>
    <t>Entregan los residuos generados a la empresa encargada con la frecuencia estipulada.</t>
  </si>
  <si>
    <t>El personal que realiza esta actividad cuenta con los elementos deproteccion personal</t>
  </si>
  <si>
    <t>Cuando el personal a cargo de las labores de limpieza y desinfección termine sus labores se lava y desinfecta las manos como minimo</t>
  </si>
  <si>
    <t>6.5</t>
  </si>
  <si>
    <t>6.6</t>
  </si>
  <si>
    <t>6.7</t>
  </si>
  <si>
    <t>6.8</t>
  </si>
  <si>
    <t>6.9</t>
  </si>
  <si>
    <t>6.10</t>
  </si>
  <si>
    <t>6.11</t>
  </si>
  <si>
    <t>6.12</t>
  </si>
  <si>
    <t>6.13</t>
  </si>
  <si>
    <t>6.14</t>
  </si>
  <si>
    <t>6.15</t>
  </si>
  <si>
    <t>7.5</t>
  </si>
  <si>
    <t>7.6</t>
  </si>
  <si>
    <t>7.7</t>
  </si>
  <si>
    <t>7.8</t>
  </si>
  <si>
    <t>7.9</t>
  </si>
  <si>
    <t>8.5</t>
  </si>
  <si>
    <t>8.6</t>
  </si>
  <si>
    <t>8.7</t>
  </si>
  <si>
    <t xml:space="preserve">Los trabajadores permanecen al menos a (2) metros de distancia de otras personas y entre los puestos de trabajo evitando contacto directo. </t>
  </si>
  <si>
    <t xml:space="preserve">La empresa cumple las disposiciones y recomendaciones de las autoridades de salud en relación a la prevención del contagio por COVID-19, previstas en el presente protocolo. </t>
  </si>
  <si>
    <t>Cuentan con un sistema de verificación para el control en el momento de la notificación positiva (preferiblemente digital),  cada trabajador y persona que presta los servicios para la empresa, registra todas las personas y lugares visitados dentro y fuera de la operación, indicando: fecha, Iugar, nombre de personas o número de personas con las que se ha tenido contacto en los últimos 10 días y a partir del primer momento de notificación cada día.</t>
  </si>
  <si>
    <t xml:space="preserve">No permiten el ingreso y/o acompañamiento a las instalaciones, de personas que presenten síntomas de gripa ni cuadros de fiebre mayor o igual a 38°C. </t>
  </si>
  <si>
    <t>Cuentan con un reporte diario sobre el estado de salud y temperatura del personal de acuerdo con el autodiagnóstico que permita identificar síntomas y trayectorias de exposición al COVID-19 de los trabajadores</t>
  </si>
  <si>
    <t xml:space="preserve">La empresa fomenta el autocuidado, especialmente el monitoreo de temperatura corporal y de síntomas respiratorios por parte de los trabajadores. </t>
  </si>
  <si>
    <t>Antes de ingresar a las instalaciones o iniciar labores y durante la jornada laboral, se realiza el protocolo de lavado de manos, y tienen establecida una periodicidad mínima de cada 3 horas lo mismo que al finalizar la jornada</t>
  </si>
  <si>
    <t xml:space="preserve">La empresa tiene establecido el canal de información entre el empleador, la EPS, la ARL y el trabajador para que informe cualquier sospecha de síntoma o contacto estrecho con personas confirmadas con COVID-19 y manejarlo de manera confidencial. </t>
  </si>
  <si>
    <t>Presenta base de datos completa consolidada y actualizada con los trabajadores y demás personal que preste los servicios en la Empresa. Teniendo en cuenta las reservas de información.</t>
  </si>
  <si>
    <t>Diariamente se monitorea el estado de salud y temperatura del personal. En lo posible, utilizando termómetro láser o digital (al cual se le debe realizar la limpieza y desinfección después de cada uso), realizando la toma al ingreso y salida del turno por trabajador, con el debido registro nominal en formato establecido por la empresa. Esta medida también aplica al personal en trabajo en casa o en modalidad remota, los cuales reportan su estado de salud y toma de temperatura, mediante correo electrónico o vía telefónica a su jefe inmediato o área de seguridad y salud en el trabajo según estructura orgánica de la empresa</t>
  </si>
  <si>
    <t>Tienen definido un protocolo de verificación de estado de salud (reporte de síntomas respiratorios y toma de temperatura) proveedores y clientes que ingresan a las instalaciones</t>
  </si>
  <si>
    <t xml:space="preserve">Se informa a los trabajadores, proveedores y clientes en la aplicación de la etiqueta respiratoria, que incluye cubrirse la nariz al toser o estornudar con el antebrazo o con un pañuelo de papel desechable y deshacerse de él inmediatamente tras usarlo. Abstenerse de tocarse la boca, la nariz y los ojos. </t>
  </si>
  <si>
    <t xml:space="preserve">Si no se dispone del recurso humano idóneo, no se recomienda realizar test para COVID-19 a personas asintomáticas. </t>
  </si>
  <si>
    <t>La empresa difunde a los trabajadores la información sobre generalidades y directrices impartidas por el Ministerio de Salud y Protecci0n Social, en relación con los síntomas de alarma, lineamientos y protocolos para la preparación y respuesta ante la presencia del COVID-19 en el territorio nacional.</t>
  </si>
  <si>
    <t>La empresa provee asesoría y acompañamiento a los trabajadores o colaboradores, incluidos los de aislamiento preventivo.</t>
  </si>
  <si>
    <t xml:space="preserve">Se capacita a todos los trabajadores, en aspectos relacionados con la forma de transmisión del COVID- 19 y las maneras de prevenirlo, siguiendo los lineamientos expedidos por el Ministerio de Salud y Protección Social. </t>
  </si>
  <si>
    <t xml:space="preserve">Se brinda información general relacionada con los lugares de la empresa en los que puede haber riesgo de exposición. </t>
  </si>
  <si>
    <t>Se comunican los factores de riesgo del hogar y la comunidad</t>
  </si>
  <si>
    <t>Se comunican los factores de riesgo individuales</t>
  </si>
  <si>
    <t>Se da información y se aclarar los signos y síntomas.</t>
  </si>
  <si>
    <t xml:space="preserve">Se comunica la importancia del reporte de las condiciones de salud. </t>
  </si>
  <si>
    <t xml:space="preserve">Tienen documentado el Protocolo de actuación frente a síntomas. </t>
  </si>
  <si>
    <t xml:space="preserve">Tienen documentado el Protocolo de etiqueta respiratoria, y este incluye cubrirse la nariz al toser o estornudar con el antebrazo o con un pañuelo de papel desechable y deshacerse de él inmediatamente tras usarlo, lavarse inmediatamente las manos, y abstenerse de tocarse la boca, la nariz y los ojos. </t>
  </si>
  <si>
    <t xml:space="preserve">Todos los trabajadores tanto en trabajo remoto, centros de operación o en actividades externas, realizan el protocolo de lavado de manos con una periodicidad mínima de 3 horas en donde el contacto con el jabón debe durar mínimo 20 - segundos de acuerdo a los lineamientos de la OMS, y después de entrar en contacto con superficies que hayan podido ser contaminadas por otra persona (manijas, pasamanos, cerraduras, transporte), después de ir al baño, manipular dinero y antes y después de comer. </t>
  </si>
  <si>
    <t>Los trabajadores que ingresan al turno pasan luego hacia un espacio dispuesto para dejar su ropa en un casillero. Alli también se retiran sus joyas, relojes y accesorios de cualquier tipo, que puedan convertirse en riesgo para la trasmisión del virus.</t>
  </si>
  <si>
    <t xml:space="preserve">Todas las personas evitar tocar cualquier elemento que no sea indispensable de tocar, y se desinfectan los casilleros, llaves, maletas, entre otros. </t>
  </si>
  <si>
    <t xml:space="preserve">Si la persona llega a presentar síntomas respiratorios en el trabajo se le provee un tapabocas convencional, y se ubica en una zona definida por la empresa que permita su aislamiento y para evaluar su estado de salud teniendo en cuenta los canales de notificación instaurados dentro de la empresa para definir la conducta a seguir. </t>
  </si>
  <si>
    <t>La empresa tiene definido con la ARL la asesoría y el acompañamiento para atender las necesidades de salud mental de los trabajadores o colaboradores, incluidos los casos de aislamiento sociaí o trabajo en casa.</t>
  </si>
  <si>
    <t xml:space="preserve">La empresa fomenta los hábitos de vida saludable con los trabajadores, como la hidratación frecuente, pausas activas y la disminución del consumo de tabaco como medida de prevención. </t>
  </si>
  <si>
    <t>Se realizan las pausas activas, de conformidad con lo establecido en el Sistema de Gestión de Seguridad y Salud en el Trabajo de la empresa. Para la ejecución de dichas pausas no es necesario retirarse los elementos de protección personal como los tapabocas, se garantiza la distancia de mínimo 2 metros entre cada uno de los trabajadores y aI finalizar las pausas activas, se realiza el protocolo de lavado de manos antes de volver a la realización de las actividades laborales.</t>
  </si>
  <si>
    <t>La empresa promueve e implementa el uso de herramientas tecnológicas que reduzcan contactos personales dentro de la empresa (por ejemplo: reuniones virtuales).</t>
  </si>
  <si>
    <t>Los trabajadores se abstienen de venir al Iugar de trabajo en caso de presentar síntomas de gripa o un cuadro de fiebre mayor a 38°C.</t>
  </si>
  <si>
    <t>Se adoptaron esquemas operativos para garantizar la continuidad del servicio que prestan como empresa pensando en disminuir el riesgo de contagio para los trabajadores y demás personas que presten sus servicios a la empresa.</t>
  </si>
  <si>
    <t>Se Implementaron de jornadas flexibles de trabajo con el fin de evitar aglomeraciones tanto en el sitio de trabajo como en el transporte público.</t>
  </si>
  <si>
    <t xml:space="preserve">Se Implementaron turnos de entrada y salida a lo largo del día con el fin de evitar aglomeraciones tanto en el sitio de trabajo como en el transporte público. </t>
  </si>
  <si>
    <t>Se determinó el número máximo de trabajadores por turno de acuerdo a las condiciones del lugar de trabajo. Implementación del uso de medios alternativos de transporte</t>
  </si>
  <si>
    <t>Presentan turnos u horarios flexibles de alimentación para garantizar la distancia mínima entre personas.</t>
  </si>
  <si>
    <t xml:space="preserve">Presentan  turnos u horarios flexibles de descanso para garantizar la distancia mínima entre personas. </t>
  </si>
  <si>
    <t xml:space="preserve">Cuentan con zonas diseñadas para tomar alimentos y descanso. </t>
  </si>
  <si>
    <t>Cuentan con paños y alcohol glicerinado que permitan, a cada persona que lo usa, asear el panel de control del horno microondas.</t>
  </si>
  <si>
    <t xml:space="preserve">Tienen definido el esquema de limpieza y desinfección antes y después de hacer uso de los espacios de alimentación. </t>
  </si>
  <si>
    <t>Dan información a los empleados  de los protocolos a realizar antes de tomar sus alimentos, como lo son:
• Lavar las manos con agua, jabón y toallas desechables 
• Retirar el tapabocas Lavar nuevamente las manos con agua y jabón
• Disponer de mesas con una distancia entre las mismas de 2 metros. 
• Colocar el número de sillas que permita asegurar una distancia mínima de 2 metros entre los trabajadores a la hora de la alimentación y entre cada turno al realizar los procesos de desinfección. 
• Lavar de nuevo las manos, con agua y jabón, al finalizar la alimentación. 
• Utilizar de nuevo el tapabocas para retomar labores. 
• Dejar claro que no se pueden compartir utensilios de comida entre</t>
  </si>
  <si>
    <t xml:space="preserve"> Medidas locativas </t>
  </si>
  <si>
    <t xml:space="preserve">Disponen de áreas comunes y zonas de trabajo con suficientes puntos para el frecuente lavado de manos cumpliendo con los protocolos de distanciamiento. </t>
  </si>
  <si>
    <t xml:space="preserve">
Suministran casilleros dobles para evitar que la ropa de calle se ponga en contacto con la ropa de trabajo. 
</t>
  </si>
  <si>
    <t>Cuentan con desinfectantes cerca de las zonas de desplazamiento y de trabajo</t>
  </si>
  <si>
    <t>Garantizan la correcta circulación del aire en el espacio de trabajo.</t>
  </si>
  <si>
    <t xml:space="preserve">Evitan el uso de aire acondicionado o ventiladores en las instalaciones. </t>
  </si>
  <si>
    <t xml:space="preserve">Toman medidas para favorecer la circulación y recambio de aire en espacios cerrados o de escasa ventilación. </t>
  </si>
  <si>
    <t xml:space="preserve">Realizan el mantenimiento de los equipos y sistemas de ventilación. </t>
  </si>
  <si>
    <t xml:space="preserve">Garantizan la existencia de agua limpia, jabón líquido y toallas desechables o de un solo uso en los baños. </t>
  </si>
  <si>
    <t xml:space="preserve">Disponen de lavamanos suficientes para evitar aglomeraciones a la hora de realizar el lavado de manos. </t>
  </si>
  <si>
    <t>Cuentan con canecas con tapa para la disposición final de los elementos de bioseguridad utilizados por los trabajadores y que sean de un solo uso o desechables.</t>
  </si>
  <si>
    <t xml:space="preserve">Cambiaron el sistema de control de ingreso por huella e implementaron sistemas alternos. </t>
  </si>
  <si>
    <t xml:space="preserve">Si la eliminación de los controles de sistemas de ingreso no es posible, establecieron mecanismos de desinfección frecuente del dispositivo y de desinfección de manos luego del registro, por ejemplo, alcohol glicerinado. </t>
  </si>
  <si>
    <t xml:space="preserve">Cuentan con un espacio donde los trabajadores guardan sus elementos personales y ropa de calle. </t>
  </si>
  <si>
    <t>Cuentan con bolsas para guardar la ropa de trabajo y posterior lavado. Disponen de áreas de trabajo despejadas de elementos ajenos a la labor.</t>
  </si>
  <si>
    <t>Cuentan con un área para que el personal guarde maletas, chaquetas, cascos de motocicleta, bicicleta y otros elementos</t>
  </si>
  <si>
    <t xml:space="preserve">Se garantiza que una vez terminadas las labores los trabajadores se retiran y disponen en un lugar destinado para ellos los elementos de protección personal para COVID-19. </t>
  </si>
  <si>
    <t xml:space="preserve">Se garantiza el Lavado y desinfección de los elementos de protección personal para COVID-19. </t>
  </si>
  <si>
    <t xml:space="preserve">Se dan las recomendaciones necesarias para el manejo de los elementos de protección personal para COVID-19 en caso de que deban ser manejados en los hogares de los trabajadores. </t>
  </si>
  <si>
    <t>Recomiendan, si han de ser manejados en las casas de los trabajadores, que estos deben ser lavados al terminar la jornada y no ser mezclados con la ropa de la familia. Además, una vez se haya cambiado de ropa, se realiza el proceso de higiene de las manos.</t>
  </si>
  <si>
    <t>Se revisan los procesos y procedimientos de higiene y seguridad, tanto para el personal relacionado con la operación de cada sector, como para el personal de las áreas administrativas, comercial, servicio técnico o mantenimiento, servicio al cliente, entre otros, procurando la inclusión de actividades de limpieza y desinfección de sus elementos de trabajo, de los elementos de protección personal y ropa de trabajo, en los casos que aplique, al iniciar y al finalizar la jornada de trabajo.</t>
  </si>
  <si>
    <t>Se tienen definidos los protocolos de interacción con proveedores, clientes y personal externo a la empresa.</t>
  </si>
  <si>
    <t xml:space="preserve">Se garantiza que en estas interacciones se use siempre el tapabocas, los guantes (estéril, nitrilo o caucho); se realice el lavado de manos; se mantenga la distancia mínima de 2 metros entre las personas; que las reuniones se realicen en lugares predeterminados y seguir el protocolo de etiqueta respiratoria, entre otros. </t>
  </si>
  <si>
    <t>Se tienen establecidos turnos para los proveedores y clientes para que puedan estar en las instalaciones, delimitando lugares donde puedan acceder evitando aglomeraciones.</t>
  </si>
  <si>
    <t xml:space="preserve">
Se fomenta el pago con tarjeta y otras plataformas digitales para reducir el uso de dinero en efectivo. 
</t>
  </si>
  <si>
    <t xml:space="preserve">
Si el pago debe ser en efectivo se recomienda tener el monto exacto de la compra y evitar la firma de recibido, a menos que se use un lapicero propio.
</t>
  </si>
  <si>
    <t xml:space="preserve">Se capacita a los trabajadores en el cumplimiento de los protocolos para los traslados, especialmente los de uso del transporte público, establecido por las autoridades competentes. </t>
  </si>
  <si>
    <t xml:space="preserve">Se capacitar a los trabajadores en los protocolos de los desplazamientos que se realizan en medios de transporte masivo como los son el uso del tapabocas, guantes (no estériles, nitrilo o caucho) y el procurar mantener distancia mínima de 1 metros entre las personas al interior del vehículo. </t>
  </si>
  <si>
    <t xml:space="preserve">Si su empresa suministra el transporte se garantiza que el vehículo se encuentre limpio y sus superficies desinfectadas (manijas, asientos, cinturones, etc.). El proceso de limpieza y desinfección se realiza cada que termine la ruta de los trabajadores. No se autorizan paradas innecesarias. Además, se cuenta con gel antibacterial para la aplicación a la subida y bajada; se evita el uso de calefacción/aire acondicionado; se recomienda guardar una silla de distancia entre trabajador y trabajador. </t>
  </si>
  <si>
    <t>Se incentiva el uso de otros medios de transporte como la bicicleta, motocicleta, entre otros, y capacitar sobre la limpieza de los elementos como cascos, guantes y gafas.</t>
  </si>
  <si>
    <t>Capacitar a los trabajadores en aspectos básicos relacionados con la forma en que
 se transmite el COVID-19 y las maneras de prevenirlo</t>
  </si>
  <si>
    <t>La empresa garantiza  disposición de información general relacionada con el COVID-19 y entrega datos sobre los lugares de la empresa en los que puede haber riesgo de exposición; factores de riesgo del hogar y la comunidad; factores de riesgo individuales; signos y síntomas; importancia del reporte de las condiciones de salud; uso adecuado de los elementos de protección personal; lavado de manos y detalles sobre la limpieza y desinfección.</t>
  </si>
  <si>
    <t>Se tiene definido un protocolo de remisión para el tratamiento de las personas con síntomas, o que hayan sido diagnosticadas con COVID-19, en línea con lo establecido por el Ministerio de Salud y Protección Social.</t>
  </si>
  <si>
    <t xml:space="preserve">Cuentan con un canal de comunicación directo con los trabajadores y todo aquel que se encuentre dentro de las instalaciones, para que se informe inmediatamente sobre cualquier eventualidad de salud que presente dentro de la empresa o de personas que avizoren síntomas de mal estado de salud. </t>
  </si>
  <si>
    <t>Se cuenta con un proceso de vigilancia para detectar trabajadores enfermos o con síntomas respiratorios.</t>
  </si>
  <si>
    <t>Establecieron en el marco del Sistema de Gestión de Seguridad y Salud en el Trabajo, un sistema de alerta de síntomas y vigilancia a la salud de los trabajadores.</t>
  </si>
  <si>
    <t>Cuentan con un protocolo para el manejo de situaciones de detección de algún trabajador enfermo y cruce con la información de personal con quienes ha estado en contacto (cerco epidemiológico).</t>
  </si>
  <si>
    <t>Cuentan con un protocolo para identificar posibles contactos al interior de la empresa e informar oportunamente a los potenciales contactos, en caso de identificarse trabajadores positivos para COVID-19, así como comunicar dichos casos ante las autoridades de salud competentes.</t>
  </si>
  <si>
    <t xml:space="preserve">Se tiene establecido un protocolo para la rápida identificación y aislamiento de individuos potencialmente afectados se revizan y  acatan las directrices establecidas por el Ministerio de Salud y Protección Social para tal fin. Cuando alguno de los trabajadores experimente síntomas respiratorios, fiebre o sospecha de contagio del coronavirus COVID-19, se realizará aislamiento preventivo en Iugar de trabajo, para lo cual debe colocarse mascarilla quirúrgica, dejarlo en una zona aislada y avisar a la EPS, para que establezcan los pasos a seguir. Además, se deberá bloquear de la programación de turnos de trabajo hasta tanto no sea dado de alta por el servicio médico. </t>
  </si>
  <si>
    <t xml:space="preserve">Coordinar con las EPS para que realicen apoyo al seguimiento en la prevención, detección y seguimiento al estado de salud de los trabajadores, incluyendo estrategias de testeo aleatorio de COVID - 19, si es el caso. El trabajador debe informar a la EPS en las líneas de atención que esta disponga para que inicie el protocolo estipulado por el Ministerio de Salud y Protección Social. </t>
  </si>
  <si>
    <t>Se tiene establecido un proceso para el manejo en situaciones de detección de algún trabajador o prestador de servicios, proveedor o cliente enfermo y realizar el cruce con la información de personas con quienes ha estado en contacto, dicha persona, esto también para proveedores y clientes. (Nexo epidemiológico).</t>
  </si>
  <si>
    <t>Cuando algún trabajador experimente síntomas respiratorios en casa, debe informar al empleador para que se pueda realizar el aislamiento preventivo en casa. El trabajador debe informar a la EPS en las líneas de atención que esta disponga para que inicie el protocolo estipulado por el Ministerio de Salud y Protección Social.</t>
  </si>
  <si>
    <t xml:space="preserve">  Prevención y manejo de situaciones de riesgo de contagio.</t>
  </si>
  <si>
    <t xml:space="preserve">La empresa asegurar que se cumplan las disposiciones y recomendaciones de las autoridades de salud en relación a la prevención del contagio por COVID-19. </t>
  </si>
  <si>
    <t>Tienen establecido un sistema de verificación (preferiblemente digital), en el que cada trabajador y personas que presten los servicios para la compañía, registren todas las personas y lugares visitados dentro y fuera de la operación, indicando: Fecha, lugar, nombre de personas o número de personas con las que se ha tenido contacto.</t>
  </si>
  <si>
    <t xml:space="preserve">No se puede permitir el ingreso y/o acompañamiento a las instalaciones, de personas que presenten síntomas de gripa ni cuadros de fiebre igual o mayor a 38°C. </t>
  </si>
  <si>
    <t xml:space="preserve">Se realiza seguimiento diario aleatorio evidenciable, sobre el estado de salud y temperatura del personal en trabajo en casa o en modalidad remota, de acuerdo con autodiagnóstico que permita identificar síntomas y trayectorias de exposición al COVID-19 del personal. </t>
  </si>
  <si>
    <t xml:space="preserve">Verifican que antes de ingresar a las instalaciones o iniciar labores, se realiza el protocolo de lavado de manos. </t>
  </si>
  <si>
    <t>Se tienen establecidos canales de información para que los trabajadores informen cualquier sospecha de síntoma o contacto con personas diagnosticadas con COVID-19.</t>
  </si>
  <si>
    <t xml:space="preserve">Se tiene establecido un protocolo de verificación de estado de salud y temperatura de proveedores y clientes cuando haya algún tipo de ingreso a las instalaciones. </t>
  </si>
  <si>
    <t>Todos los trabajadores estan afiliados al Sistema de Seguridad Social Integral, y así mismo, solicitan el cumplimiento de este requisito, al personal indirecto que presta los servicios para la compañía.</t>
  </si>
  <si>
    <t>Se asiste a las capacitaciones de prevención y control donde se explique la forma correcta de uso de elementos de protección personal, lavado de manos y otras medidas de autocuidado.</t>
  </si>
  <si>
    <t xml:space="preserve">Se asegura que los trabajadores permanezcan en el sitio de trabajo asignado y en el horario de trabajo establecido. </t>
  </si>
  <si>
    <t>Se tienen establecidas para las cuadrillas las zonas de seguridad y salud en el trabajo. Se promueve el uso de escaleras en vez de los ascensores si el estado de salud de la persona lo permite.</t>
  </si>
  <si>
    <t xml:space="preserve">Se utiliza tapabocas durante el recorrido en el ascensor. </t>
  </si>
  <si>
    <t>Se aumento la frecuencia de limpieza de la cabina del ascensor y los botones.</t>
  </si>
  <si>
    <t>Si el trabajador se encuentra en su casa y presenta síntomas de fiebre, tos, dificultad para respirar o un cuadro gripal, deberá contactarse telefónicamente con su jefe inmediato para poner en su conocimiento la situación, y tanto el empleador como el trabajador, deberán reportar el caso a la EPS y a la Secretaría de Salud que corresponda para que evalúen su estado.</t>
  </si>
  <si>
    <t>Se limpian y desinfectan con alcohol al 70% de manera frecuente, todas las superficies, los puestos de trabajo, espacios comunes y todas las áreas del centro de como: pisos, paredes, puertas, ventanas, divisiones, muebles, sillas, y todos aquellos elementos con los cuales las personas tienen contacto constante y directo como computadores, teclados, mouse, teléfonos, auriculares, en especial las superficies con las que ha estado en contacto el paciente.</t>
  </si>
  <si>
    <t>Las áreas como pisos, bajos, cocinas se lavan con un detergente común, para luego desinfectar.</t>
  </si>
  <si>
    <t>El personal de limpieza utiliza equipo de protección individual adecuado dependiendo del nivel de riesgo que se considere en cada situación. Se Identifican las áreas, superficies y objetos usados por la persona con sospecha de caso y realizar la limpieza y desinfección de manera inmediata.</t>
  </si>
  <si>
    <t xml:space="preserve">Se garantiza que el personal se pueda realizar el lavado de manos por los menos 6 veces al día, y que se cuente con los insumos agua limpia, jabón y toallas de un único uso. </t>
  </si>
  <si>
    <t>Manejo de situaciones de riesgo por parte del empleador</t>
  </si>
  <si>
    <t xml:space="preserve">Cuentan con un plan de comunicaciones donde se divulgua la información pertinente a todos los actores relevantes, incluyendo clientes, proveedores y personal, sindicatos y organizaciones de trabajadores. En particular, se tiene desarrollado un sistema de comunicación claro y oportuno con todos los trabajadores. </t>
  </si>
  <si>
    <t>Se tienen las líneas de contacto e información actualizadas a través de los medios que se dispongan en caso de cualquier emergencia.</t>
  </si>
  <si>
    <t>Se divulgan las medidas contenidas en la Resolución 666 del 24 de 2020 y la información sobre generalidades y directrices dadas por el Ministerio de Salud y Protección Social en relación con los síntomas de alarma, lineamientos y protocolos para la preparación, respuesta y atención ante la presencia del COVID-19 en el territorio nacional, así como en el departamento o municipio donde opera la empresa.</t>
  </si>
  <si>
    <t>Se brindan mensajes continuos a todos los trabajadores y demás personal que preste sus servicios en las empresas, autocuidado y las pausas activas para desinfección. Se hace énfasis a todo el personal, la importancia de lavarse las manos constantemente y del distanciamiento social (no abrazar, besar ni dar la mano).</t>
  </si>
  <si>
    <t xml:space="preserve">Se divulga a la población trabajadora del sector, los protocolos de prevención de contagio de COVID-19 y de atención de casos sospechosos de contagio, en articulación con las Entidades Promotoras de Salud- EPS y con la asesoría y asistencia técnica de las ARL. </t>
  </si>
  <si>
    <t xml:space="preserve">Cuenta con mecanismos de información al usuario de forma visible, legible, que sean oportunos, claros y concisos, a través de sus redes sociales, carteleras, afiches o cualquier otro medio de difusión, sobre las medidas de prevención y atención. Utilizan medios de comunicación internos, mensajes por alto parlantes, protectores de pantalla de los computadores, aplicaciones digitales donde se recuerde a los trabajadores el protocolo del lavado de manos, antes de iniciar su labor. Tienen en cuenta las infografias y demás lineamientos expedidos por el Ministerio de Salud y Protección Social. </t>
  </si>
  <si>
    <t>Realizan charlas informativas periódicas a los trabajadores y al personal que preste sus servicios en las empresas respecto de la implementación de medidas de prevención (distancia social, correcto lavado de manos, cubrimiento de nariz y boca con el codo al toser), uso adecuado de elementos de protección personal e identificación de síntomas (fiebre, tos seca y dificultad para respirar). Cuando sean presenciales, estas actividades deben realizarse en grupos no mayores de cinco (5) personas y a 2 metros de distancia entre cada persona.</t>
  </si>
  <si>
    <t xml:space="preserve">La empresa brinda información a sus empleados sobre las medidas al salir e ingresar a la vivienda y sobre la convivencia con una persona de alto riesgo </t>
  </si>
  <si>
    <t>9.2</t>
  </si>
  <si>
    <t>9.3</t>
  </si>
  <si>
    <t>9.4</t>
  </si>
  <si>
    <t>9.5</t>
  </si>
  <si>
    <t>9.6</t>
  </si>
  <si>
    <t>9.7</t>
  </si>
  <si>
    <t>9.8</t>
  </si>
  <si>
    <t>9.9</t>
  </si>
  <si>
    <t>9.10</t>
  </si>
  <si>
    <t>9.11</t>
  </si>
  <si>
    <t>9.12</t>
  </si>
  <si>
    <t>9.13</t>
  </si>
  <si>
    <t>9.14</t>
  </si>
  <si>
    <t>10.1</t>
  </si>
  <si>
    <t>10.2</t>
  </si>
  <si>
    <t>10.3</t>
  </si>
  <si>
    <t>10.4</t>
  </si>
  <si>
    <t>10.5</t>
  </si>
  <si>
    <t>10.6</t>
  </si>
  <si>
    <t>10.7</t>
  </si>
  <si>
    <t>10.8</t>
  </si>
  <si>
    <t>10.9</t>
  </si>
  <si>
    <t>10.10</t>
  </si>
  <si>
    <t>10.11</t>
  </si>
  <si>
    <t>10.12</t>
  </si>
  <si>
    <t>10.13</t>
  </si>
  <si>
    <t>10.14</t>
  </si>
  <si>
    <t>10.15</t>
  </si>
  <si>
    <t>10.16</t>
  </si>
  <si>
    <t>10.17</t>
  </si>
  <si>
    <t>11.1</t>
  </si>
  <si>
    <t>11.2</t>
  </si>
  <si>
    <t>11.3</t>
  </si>
  <si>
    <t>11.4</t>
  </si>
  <si>
    <t>12.1</t>
  </si>
  <si>
    <t>12.2</t>
  </si>
  <si>
    <t>12.3</t>
  </si>
  <si>
    <t>12.4</t>
  </si>
  <si>
    <t>12.5</t>
  </si>
  <si>
    <t>12.6</t>
  </si>
  <si>
    <t>13.1</t>
  </si>
  <si>
    <t>13.2</t>
  </si>
  <si>
    <t>13.3</t>
  </si>
  <si>
    <t>13.4</t>
  </si>
  <si>
    <t>13.5</t>
  </si>
  <si>
    <t>13.6</t>
  </si>
  <si>
    <t>13.7</t>
  </si>
  <si>
    <t>13.8</t>
  </si>
  <si>
    <t>13.9</t>
  </si>
  <si>
    <t>13.10</t>
  </si>
  <si>
    <t>13.11</t>
  </si>
  <si>
    <t>13.12</t>
  </si>
  <si>
    <t>13.13</t>
  </si>
  <si>
    <t>13.14</t>
  </si>
  <si>
    <t>13.15</t>
  </si>
  <si>
    <t>14.1</t>
  </si>
  <si>
    <t>14.2</t>
  </si>
  <si>
    <t>14.3</t>
  </si>
  <si>
    <t>14.4</t>
  </si>
  <si>
    <t>14.5</t>
  </si>
  <si>
    <t>15.1</t>
  </si>
  <si>
    <t>15.2</t>
  </si>
  <si>
    <t>15.3</t>
  </si>
  <si>
    <t>15.4</t>
  </si>
  <si>
    <t>15.5</t>
  </si>
  <si>
    <t>16.1</t>
  </si>
  <si>
    <t>16.2</t>
  </si>
  <si>
    <t>16.3</t>
  </si>
  <si>
    <t>16.4</t>
  </si>
  <si>
    <t>17.1</t>
  </si>
  <si>
    <t>18.1</t>
  </si>
  <si>
    <t>18.2</t>
  </si>
  <si>
    <t>18.3</t>
  </si>
  <si>
    <t>18.4</t>
  </si>
  <si>
    <t>18.5</t>
  </si>
  <si>
    <t>18.6</t>
  </si>
  <si>
    <t>18.7</t>
  </si>
  <si>
    <t>18.8</t>
  </si>
  <si>
    <t>18.9</t>
  </si>
  <si>
    <t>18.10</t>
  </si>
  <si>
    <t>19.1</t>
  </si>
  <si>
    <t>19.2</t>
  </si>
  <si>
    <t>19.3</t>
  </si>
  <si>
    <t>19.4</t>
  </si>
  <si>
    <t>19.5</t>
  </si>
  <si>
    <t>19.6</t>
  </si>
  <si>
    <t>19.7</t>
  </si>
  <si>
    <t>19.8</t>
  </si>
  <si>
    <t>19.9</t>
  </si>
  <si>
    <t>19.10</t>
  </si>
  <si>
    <t>19.11</t>
  </si>
  <si>
    <t>19.12</t>
  </si>
  <si>
    <t>19.13</t>
  </si>
  <si>
    <t>19.14</t>
  </si>
  <si>
    <t>19.15</t>
  </si>
  <si>
    <t>19.16</t>
  </si>
  <si>
    <t>19.17</t>
  </si>
  <si>
    <t>19.18</t>
  </si>
  <si>
    <t>20.1</t>
  </si>
  <si>
    <t>20.2</t>
  </si>
  <si>
    <t>20.3</t>
  </si>
  <si>
    <t>20.4</t>
  </si>
  <si>
    <t>20.5</t>
  </si>
  <si>
    <t>20.6</t>
  </si>
  <si>
    <t>20.7</t>
  </si>
  <si>
    <t>20.8</t>
  </si>
  <si>
    <t xml:space="preserve">Divulgarlo </t>
  </si>
  <si>
    <t>Fichas ejemplo sobre amonio cuaternario</t>
  </si>
  <si>
    <t>Cubiertos higienizados</t>
  </si>
  <si>
    <t>N/A</t>
  </si>
  <si>
    <t>Registros Invima</t>
  </si>
  <si>
    <t>Personas destinadas para esta actividad</t>
  </si>
  <si>
    <t>Debe estar registrado</t>
  </si>
  <si>
    <t xml:space="preserve">Áreas comunes </t>
  </si>
  <si>
    <t>Tener procedimientos específicos+ evidencia</t>
  </si>
  <si>
    <t xml:space="preserve">Matriz de epp, evidencia </t>
  </si>
  <si>
    <t xml:space="preserve">Promoción entre empleados </t>
  </si>
  <si>
    <t>Plan de bpms, lipiezas de mesas antes, durante y después, todo debe estar registrado y plan de divulgación</t>
  </si>
  <si>
    <t>Periodicidad de baños</t>
  </si>
  <si>
    <t>Disposición final de guantes, recipientes rotulados e infografía de cómo hacerlo</t>
  </si>
  <si>
    <t>Registro de coronapp diario</t>
  </si>
  <si>
    <t>Dispone de suministros de alcohol glicerinado mínimo al 60% máximo 95% en el interior de la sala de juego y lugares de trabajo.</t>
  </si>
  <si>
    <t>Se le suministra kit personal de limpieza y desinfección a cada empleado.</t>
  </si>
  <si>
    <t>Incremento la frecuencia de limpieza y desinfección del área destinada para esta labor, pisos, paredes, puertas, ventanas, barreras, sillas,mesas, bingos  y todos aquellos elementos con los cuales las personas tienen contacto constante y directo.</t>
  </si>
  <si>
    <t xml:space="preserve">Medidas de Desinfección y limpieza de los establecimientos </t>
  </si>
  <si>
    <t xml:space="preserve"> </t>
  </si>
  <si>
    <t>Se conserva el distanciamiento entre las pesonas que ingresen al lugar.</t>
  </si>
  <si>
    <t>Capital Humano</t>
  </si>
  <si>
    <t>Capacitar a los empleados en las medidas que se deben tomar al salir y regresar a la vivienda de acuerdo con la resolucion 666</t>
  </si>
  <si>
    <t xml:space="preserve">Diariamente se monitorea el estado de salud y temperatura del personal. En lo posible, utilizando termómetro láser o digital (al cual se le debe realizar la limpieza y desinfección después de cada uso), realizando la toma al ingreso y salida del turno por trabajador, con el debido registro nominal en formato establecido por la empresa. </t>
  </si>
  <si>
    <t>Medidas Entrega de premios</t>
  </si>
  <si>
    <t>Manipulación de Insumos y productos</t>
  </si>
  <si>
    <t>Medidas de adecuación</t>
  </si>
  <si>
    <t>21.1</t>
  </si>
  <si>
    <t>21.2</t>
  </si>
  <si>
    <t>21.3</t>
  </si>
  <si>
    <t>21.4</t>
  </si>
  <si>
    <t>21.5</t>
  </si>
  <si>
    <t>21.6</t>
  </si>
  <si>
    <t>21.7</t>
  </si>
  <si>
    <t>21.8</t>
  </si>
  <si>
    <t>21.9</t>
  </si>
  <si>
    <t>21.10</t>
  </si>
  <si>
    <t>21.11</t>
  </si>
  <si>
    <t>22.1</t>
  </si>
  <si>
    <t>22.2</t>
  </si>
  <si>
    <t>22.3</t>
  </si>
  <si>
    <t>23.1</t>
  </si>
  <si>
    <t>23.2</t>
  </si>
  <si>
    <t>24.1</t>
  </si>
  <si>
    <t>24.2</t>
  </si>
  <si>
    <t>24.3</t>
  </si>
  <si>
    <t>24.4</t>
  </si>
  <si>
    <t>24.5</t>
  </si>
  <si>
    <t>24.6</t>
  </si>
  <si>
    <t>25.1</t>
  </si>
  <si>
    <t>25.2</t>
  </si>
  <si>
    <t>25.3</t>
  </si>
  <si>
    <t>CALIFICACIÓN</t>
  </si>
  <si>
    <t xml:space="preserve">CALIFICACIÓN </t>
  </si>
  <si>
    <t>Dispone de  lavamanos con agua potable, dispensador de jabón líquido, toallas de un solo uso para realizar la higiene de manos.</t>
  </si>
  <si>
    <t xml:space="preserve">Cuenta con dispensadores de alcohol glicerinado en lugares visibles, de acceso fácil y transitado para el uso frecuente de trabajadores y de jugadores. </t>
  </si>
  <si>
    <t xml:space="preserve">Cuenta con áreas comunes y puntos de juego, los puntos y ruta de lavado de manos de acuerdo con las recomendaciones del Ministerio de Salud y Protección Social. </t>
  </si>
  <si>
    <t xml:space="preserve">Todos los trabajadores en los centros de operación o en actividades externas realizan lavado de manos, mínimo cada 3 horas, en donde el contacto con el jabón debe durar de 20 - 30 segundos. </t>
  </si>
  <si>
    <t>Se dispone a cumplir con el protocolo de lavado de manos, antes y después de entrar en contacto con elementos de juego, superficies que hayan podido ser contaminadas por otra persona (manijas, pasamanos, cerraduras, transporte), después de ir al baño, manipular dinero y antes y después de comer.</t>
  </si>
  <si>
    <t xml:space="preserve">El lavado de manos con agua y jabón se realiza cuando las manos están visiblemente sucias, antes y después de ir al baño, antes y después de comer, después de estornudar o toser, antes y después de usar tapabocas o antes de tocarse la cara. </t>
  </si>
  <si>
    <t>Presentan avisos alusivos a la técnica del lavado de manos en las zonas en las cuales se realiza esta actividad.</t>
  </si>
  <si>
    <t>Se cuenta con toallas desechables para el secado de manos y su respectivo recipiente para depositar las toallas.</t>
  </si>
  <si>
    <t>Se evita el intercambio físico de documentos de trabajo.</t>
  </si>
  <si>
    <t>Se deben hacer recomendaciones permanentes para mantener el distanciamiento físico tanto en el ambiente de trabajo, como en todos los lugares en donde se pueda tener encuentro con otras personas.</t>
  </si>
  <si>
    <t>Los responsables del Sistema de Gestión de Seguridad y Salud en el Trabajo de la empresa definieron los EPP indicados para la protección personal de acuerdo con la labor y para la prevención de la COVID-19 desde el punto de vista de la higiene industrial aplicable a los procesos de la empresa a partir de valoraciones cuantitativas como mediciones de higiene.</t>
  </si>
  <si>
    <t xml:space="preserve">El empleador entrega los EPP, cuenta con formatos de entrega y garantiza su disponibilidad y recambio. </t>
  </si>
  <si>
    <t xml:space="preserve">Se informan las recomendaciones de uso eficiente de EPP. 
El uso de guantes se recomienda si se van a realizar actividades de aseo o si se van a manipular elementos como residuos. Para las demás actividades se recomienda el lavado de manos con agua, jabón y toallas desechables. </t>
  </si>
  <si>
    <t>Se observan recipientes adecuados para el destino final de los elementos de protección personal utilizados.</t>
  </si>
  <si>
    <t>El uso del tapabocas es obligatorio en el transporte público y luego se suministra a cada empleado uno para utilizar en su turno.</t>
  </si>
  <si>
    <t xml:space="preserve">Se observa el uso correcto de los tapabocas, fundamental para evitar el contagio; igualmente importante el retiro de estos para evitar el contacto con zonas contaminadas y/o dispersión del agente infeccioso. Se observa visibles técnicas de uso y disposición de EPP. </t>
  </si>
  <si>
    <t>Se pueden usar tapabocas de tela, siempre y cuando, cumplan con las indicaciones del Ministerio de Salud y Protección Social.</t>
  </si>
  <si>
    <t>Siempre se debe realizar el lavado de manos antes y después de usar el tapabocas.</t>
  </si>
  <si>
    <t>Desarrollo e implemento el protocolo de limpieza y desinfección y realiza mantenimiento a los lugares de trabajo. Tiene definido el procedimiento, la frecuencia, los insumos, formatos de registro del personal responsable, elementos de protección para empleados, entre otros.</t>
  </si>
  <si>
    <t>Estableció un procedimiento de limpieza y desinfección diario previo a la apertura y posterior al cierre del establecimiento, incluyendo sus zonas comunes y mobiliario con productos de desinfección de uso doméstico o industrial. Así mismo, garantiza jornadas de limpieza y desinfección periódicas durante el día.</t>
  </si>
  <si>
    <t>Realiza control de roedores e insectos para evitar la contaminación, teniendo en cuenta las recomendaciones sanitarias del Ministerio de Salud y Protección Social, y cuenta con el Programa de Manejo Integrado de Plagas con enfoque en medidas preventivas y de control.</t>
  </si>
  <si>
    <t>Presenta fichas técnicas de los productos e instructivos (idealmente digitales) sobre los procesos de limpieza y desinfección.</t>
  </si>
  <si>
    <t>Presenta protocolos de desinfección de elemento o herramienta de trabajo previo a su uso.</t>
  </si>
  <si>
    <t>Dispone de paños y utiliza desinfectante que permita limpiar o desinfectar y asear las áreas de contacto (ej. el panel de control de máquinas) de los equipos o elementos de uso general entre cada persona que lo utiliza, o designa a una persona que se encargue de efectuar su manipulación.</t>
  </si>
  <si>
    <t>Realizar capacitación al personal de servicios generales. Presenta registro de estas actividades.</t>
  </si>
  <si>
    <t>En caso de contratar empresas especializadas para la desinfeccion, estas deberán contar con concepto sanitario expedido por la Direcciones Territoriales.</t>
  </si>
  <si>
    <t>Los insumos empleados para realizar la actividad (escobas, traperos, trapos, esponjas, estropajos, baldes) son limpiados y desinfectados periódicamente, considerando los ciclos de limpieza o áreas cubiertas, según la programación de la actividad.</t>
  </si>
  <si>
    <t>Los insumos químicos empleados especifican la dosis y naturaleza química del producto. Además cuentan con su respectiva ficha tecnica: desinfectantes, aromatizantes, desengrasantes, jabones o detergentes.</t>
  </si>
  <si>
    <t>El proveedor de insumos y productos se ajusta con los protocolos establecidos por el Ministerio de Salud y Protección Social.</t>
  </si>
  <si>
    <t>No reenvasan insumos o productos en envases que puedan confundir al personal de servicios generales o trabajadores.</t>
  </si>
  <si>
    <t>Cuenta con un sitio para almacenamiento de insumos y éste se encuentra señalizado. Presenta  fichas de datos de seguridad de los productos químicos empleados.</t>
  </si>
  <si>
    <t>Todos los productos utilizados presentan rotulado, incluidos las diluciones preparadas.</t>
  </si>
  <si>
    <t>Se observa buen manejo y disposición de envases de detergentes, jabones y desinfectantes.</t>
  </si>
  <si>
    <t>Tiene identificados los residuos generados en el área de trabajo. Informan a la población medidas para la correcta separación de residuos.</t>
  </si>
  <si>
    <t xml:space="preserve">Cuentan con contenedores y bolsas suficientes para la separación de residuos, los tapabocas y guantes están separados en doble bolsas de color negra y es bien manejada por el personal que realiza el reciclaje de oficio. </t>
  </si>
  <si>
    <t>Realizan la limpieza y desinfección de los contenedores.</t>
  </si>
  <si>
    <t>Lavan las manos antes y después del proceso de realizar manejo o disposicion de residuos.</t>
  </si>
  <si>
    <t xml:space="preserve">No permiten el ingreso y/o acompañamiento a las instalaciones de personas que presenten síntomas de gripa ni cuadros de fiebre mayor o igual a 38°C. </t>
  </si>
  <si>
    <t>Cuentan con un reporte diario sobre el estado de salud y temperatura del personal de acuerdo con el autodiagnóstico que permita identificar síntomas y trayectorias de exposición al COVID-19 de los trabajadores.</t>
  </si>
  <si>
    <t>Antes de ingresar a las instalaciones o iniciar labores y durante la jornada laboral, se realiza el protocolo de lavado de manos, y tienen establecida una periodicidad mínima de cada 3 horas, lo mismo que al finalizar la jornada.</t>
  </si>
  <si>
    <t>Cuentan con un reporte inmediato a la EPS, ARL o a la secretaria y/o Alcaldia de cualquier caso sospechoso, y ademas disponer de un area de aislamiento de casos sospechosos.</t>
  </si>
  <si>
    <t>Tienen definido un protocolo de verificación de estado de salud (reporte de síntomas respiratorios y toma de temperatura) proveedores, empleados  y clientes que ingresan a las instalaciones. Promover uso Aplicación CoronAPP.</t>
  </si>
  <si>
    <t xml:space="preserve">Se informa a los trabajadores, proveedores y clientes en la aplicación de la etiqueta respiratoria, que incluye cubrirse la nariz al toser o estornudar con el antebrazo o con un pañuelo de papel desechable y deshacerse de él inmediatamente después de su uso. Abstenerse de tocarse la boca, la nariz y los ojos. </t>
  </si>
  <si>
    <t>La empresa difunde a los trabajadores la información sobre generalidades y directrices impartidas por el Ministerio de Salud y Protección Social, en relación con los síntomas de alarma, lineamientos y protocolos para la preparación y respuesta ante la presencia del COVID-19 en el territorio nacional.</t>
  </si>
  <si>
    <t xml:space="preserve">Se capacita a todos los trabajadores, en aspectos relacionados con la forma de transmisión de la COVID- 19 y las maneras de prevenirlo, siguiendo los lineamientos expedidos por el Ministerio de Salud y Protección Social. </t>
  </si>
  <si>
    <t>Se comunican los factores de riesgo individuales.</t>
  </si>
  <si>
    <t>Se comunican los factores de riesgo del hogar y la comunidad.</t>
  </si>
  <si>
    <t>Se da información y se aclaran los signos y síntomas.</t>
  </si>
  <si>
    <t xml:space="preserve">Todos los trabajadores, tanto en trabajo remoto, centros de operación o en actividades externas, realizan el protocolo de lavado de manos con una periodicidad mínima de 3 horas en donde el contacto con el jabón debe durar mínimo 20 - 30 segundos de acuerdo a los lineamientos de la Organización Mundial de la Salud, y después de entrar en contacto con superficies que hayan podido ser contaminadas por otra persona (manijas, pasamanos, cerraduras, transporte), después de ir al baño, manipular dinero y antes y después de comer. </t>
  </si>
  <si>
    <t xml:space="preserve">Si la persona llega a presentar síntomas respiratorios en el trabajo se le provee un tapabocas convencional y se ubica en una zona definida por la empresa que permita su aislamiento y para evaluar su estado de salud teniendo en cuenta los canales de notificación instaurados dentro de la empresa para definir la conducta a seguir. </t>
  </si>
  <si>
    <t>La empresa tiene definido con la ARL la asesoría y el acompañamiento para atender las necesidades de salud mental de los trabajadores o colaboradores, incluidos los casos de aislamiento social o trabajo en casa.</t>
  </si>
  <si>
    <t xml:space="preserve">La empresa fomenta los hábitos de vida saludable con los trabajadores como: la hidratación frecuente, pausas activas y la disminución del consumo de tabaco como medida de prevención. </t>
  </si>
  <si>
    <t>Se realizan las pausas activas, de conformidad con lo establecido en el Sistema de Gestión de Seguridad y Salud en el Trabajo de la empresa. Para la ejecución de dichas pausas no es necesario retirarse los Elementos de Protección Personal como los tapabocas, se garantiza la distancia de mínimo 2 metros entre cada uno de los trabajadores y aI finalizar las pausas activas, se realiza el protocolo de lavado de manos antes de volver a la realización de las actividades laborales.</t>
  </si>
  <si>
    <t>Se Implementaron jornadas flexibles de trabajo con el fin de evitar aglomeraciones tanto en el sitio de trabajo como en el transporte público.</t>
  </si>
  <si>
    <t>Se determinó el número máximo de trabajadores por turno de acuerdo a las condiciones del lugar de trabajo. Implementación del uso de medios alternativos de transporte.</t>
  </si>
  <si>
    <t xml:space="preserve">Dan información a los empleados  de los protocolos a realizar antes de tomar sus alimentos, como lo son:
• Lavar las manos con agua, jabón y toallas desechables. 
• Retirar el tapabocas, lavar nuevamente las manos con agua y jabón.
• Disponer de mesas con una distancia entre las mismas de 2 metros. 
• Colocar el número de sillas que permita asegurar una distancia mínima de 2 metros entre los trabajadores a la hora de la alimentación y entre cada turno al realizar los procesos de desinfección. 
• Lavar de nuevo las manos, con agua y jabón, al finalizar la alimentación. 
• Utilizar de nuevo el tapabocas para retomar labores. 
• Dejar claro que no se pueden compartir utensilios de comida entre trabajadores.  </t>
  </si>
  <si>
    <t>Cuentan con desinfectantes cerca de las zonas de desplazamiento y de trabajo.</t>
  </si>
  <si>
    <t>Cuentan con un área para que el personal guarde maletas, chaquetas, cascos de motocicletas, bicicletas y otros elementos.</t>
  </si>
  <si>
    <t xml:space="preserve">Se garantiza que una vez terminadas las labores, los trabajadores se retiran y disponen, en un lugar destinado para ellos, los elementos de protección personal para combatir la COVID-19. </t>
  </si>
  <si>
    <t xml:space="preserve">Se garantiza el lavado y desinfección de los Elementos de Protección Personal para COVID-19. </t>
  </si>
  <si>
    <t xml:space="preserve">Se dan las recomendaciones necesarias para el manejo de los Elementos de Protección Personal para COVID-19 en caso de que deban ser manejados en los hogares de los trabajadores. </t>
  </si>
  <si>
    <t xml:space="preserve">Se garantiza que en estas interacciones se use siempre el tapabocas, los guantes (estéril, nitrilo o caucho); se realice el lavado de manos, se mantenga la distancia mínima de 2 metros entre las personas, que las reuniones se realicen en lugares predeterminados, seguir el protocolo de etiqueta respiratoria, entre otros. </t>
  </si>
  <si>
    <t xml:space="preserve">Se fomenta el pago con tarjeta y otras plataformas digitales para reducir el uso de dinero en efectivo. 
</t>
  </si>
  <si>
    <t xml:space="preserve">Se capacita a los trabajadores en los protocolos de los desplazamientos que se realizan en medios de transporte masivo como los son el uso del tapabocas, guantes (no estériles, nitrilo o caucho) y el procurar mantener distancia mínima de 1 metro entre las personas al interior del vehículo. </t>
  </si>
  <si>
    <t xml:space="preserve">Si su empresa suministra el transporte se garantiza que el vehículo se encuentre limpio y sus superficies desinfectadas (manijas, asientos, cinturones, etc). El proceso de limpieza y desinfección se realiza cada que termine la ruta de los trabajadores. No se autorizan paradas innecesarias. Además, se cuenta con gel antibacterial para la aplicación a la subida y bajada; se evita el uso de calefacción/aire acondicionado, se recomienda guardar una silla de distancia entre trabajador y trabajador. </t>
  </si>
  <si>
    <t>La empresa garantiza  disposición de información general relacionada con la COVID-19 y entrega datos sobre los lugares de la empresa en los que puede haber riesgo de exposición; factores de riesgo del hogar y la comunidad; factores de riesgo individuales; signos y síntomas; importancia del reporte de las condiciones de salud; uso adecuado de los Elementos de Protección Personal, lavado de manos y detalles sobre la limpieza y desinfección.</t>
  </si>
  <si>
    <t>Se tiene definido un protocolo de remisión para el tratamiento de las personas con síntomas o que hayan sido diagnosticadas con COVID-19, en línea con lo establecido por el Ministerio de Salud y Protección Social.</t>
  </si>
  <si>
    <t xml:space="preserve">La empresa debe asegurar que se cumplan las disposiciones y recomendaciones de las autoridades de salud en relación a la prevención del contagio por COVID-19. </t>
  </si>
  <si>
    <t>Tienen establecido un sistema de verificación (preferiblemente digital), en el que cada trabajador y personas que presten los servicios para la compañía, registren todas las personas y lugares visitados dentro y fuera de la operación, indicando: fecha, lugar, nombre de personas o número de personas con las que se ha tenido contacto.</t>
  </si>
  <si>
    <t xml:space="preserve">Se realiza seguimiento diario aleatorio evidenciable, sobre el estado de salud y temperatura del personal en el trabajo en casa o en modalidad remota, de acuerdo con autodiagnóstico que permita identificar síntomas y trayectorias de exposición al COVID-19 del personal. </t>
  </si>
  <si>
    <t>Se asiste a las capacitaciones de prevención y control donde se explique la forma correcta de uso de Elementos de Protección Personal, lavado de manos y otras medidas de autocuidado.</t>
  </si>
  <si>
    <t>Se tienen establecidas para las cuadrillas las zonas de seguridad y salud en el trabajo. Se promueve el uso de escaleras en lugar de los ascensores si el estado de salud de la persona lo permite.</t>
  </si>
  <si>
    <t>Se limpian y desinfectan con alcohol al 70% de manera frecuente, todas las superficies, los puestos de trabajo, espacios comunes y todas las áreas del local como: pisos, paredes, puertas, ventanas, divisiones, muebles, sillas y todos aquellos elementos con los cuales las personas tienen contacto constante y directo como computadores, teclados, mouse, teléfonos, auriculares, en especial las superficies con las que ha estado en contacto el paciente.</t>
  </si>
  <si>
    <t xml:space="preserve">Se garantiza que el personal se pueda realizar el lavado de manos por los menos 6 veces al día, y que se cuente con los insumos: agua limpia, jabón y toallas de un único uso. </t>
  </si>
  <si>
    <t>Realizan charlas informativas periódicas a los trabajadores y al personal que preste sus servicios en las empresas respecto de la implementación de medidas de prevención (distancia social, correcto lavado de manos, cubrimiento de nariz y boca con el codo al toser), uso adecuado de elementos de protección personal e identificación de síntomas (fiebre, tos seca y dificultad para respirar). Cuando sean presenciales, estas actividades deben realizarse en grupos no mayores de cinco (5) personas y a dos (2) metros de distancia entre cada persona.</t>
  </si>
  <si>
    <t xml:space="preserve">La empresa brinda información a sus empleados sobre las medidas al salir e ingresar a la vivienda y sobre la convivencia con una persona de alto riesgo. </t>
  </si>
  <si>
    <t>Tiene limitacion del numero de usuarios dentro del establecimiento y avisos de aforo al momentro del ingreso a cada establecimiento</t>
  </si>
  <si>
    <t xml:space="preserve">Cuenta con la APP del Coronavid o alguna otra para identificacion de las personas al ingreso que conecte la informacion a la Alcaldia de Medellín con el fin de crear cercos epidemiologicos. </t>
  </si>
  <si>
    <t xml:space="preserve">Tiene demarcacion en el piso de distanciamiento entre personas. </t>
  </si>
  <si>
    <t xml:space="preserve">Cuenta con la reorganización  de los elementos de juego de manera que se cumpla una distancia entre dos metros distanciando por medio de maquinas.  </t>
  </si>
  <si>
    <t xml:space="preserve">Cuenta con la reorganización  de los elementos de juego por medio de barreras entre máquinas.   </t>
  </si>
  <si>
    <t>Delimita la zona de seguridad detrás de las sillas de cada mesa para respetar la distancia minima.</t>
  </si>
  <si>
    <t>Señalizacion en el piso de manera horizontal para el acceso a la caja, punto de hidratacion,  consevando la distancia entre las personas que hacen la fila.</t>
  </si>
  <si>
    <t>Cuenta con punto de Ingreso con termometro laser, digital y/o demas.</t>
  </si>
  <si>
    <t>Cuenta con kit de limpieza de zapatos para el ingreso de jugadores y empleados.</t>
  </si>
  <si>
    <t>Permanece con puertas y ventanas abiertas para mejorar la circulacion del aire.</t>
  </si>
  <si>
    <t>Cuenta con una planilla de mantenimiento y desinfeccion de aires acondicionados y ventiladores.</t>
  </si>
  <si>
    <t>Cuenta con medidas extremas de desinfeccion de datáfonos, equipos de computo, diademas, teclados, mouse de manera frecuente y en cada cambio de turno.</t>
  </si>
  <si>
    <t>Al terminar el uso por parte del jugador, las máquinas electrónicas, mesas de juego, mostradores de atención, sillas y demás elementos de juego.</t>
  </si>
  <si>
    <t>Utilizar cartas y fichas con materiales no porosos para su fácil desinfección.</t>
  </si>
  <si>
    <t>Limpieza y desinfección de baños y vestidores</t>
  </si>
  <si>
    <t>Medidas de desinfección y limpieza de los establecimientos</t>
  </si>
  <si>
    <t>Se encuentra agua, jabon, toallas de papel y canecas con pedal con bolsas para su único uso.</t>
  </si>
  <si>
    <t xml:space="preserve">Rutina de limpieza para baños y vestidores. </t>
  </si>
  <si>
    <t>Realizar toma de temperatura al ingreso de la sala y estado de salud.</t>
  </si>
  <si>
    <t>Asignar a una persona de turno encargada de vigilar la implementación de protocolos de bioseguridad.</t>
  </si>
  <si>
    <t>Registro de turnos y horarios de ingreso y salida.</t>
  </si>
  <si>
    <t xml:space="preserve">Exigir a todos el buen uso de tapabocas. </t>
  </si>
  <si>
    <t>Capacitar a los empleados en relacion con el desempeño dentro de las salas de juegos con respecto al buen manejo de las lineas del protocolo.</t>
  </si>
  <si>
    <t>Maneja todo movimiento en la caja del casino.</t>
  </si>
  <si>
    <t xml:space="preserve">Tiene personas colaboradoras y responsables al interior de las salas para pago de premios evitando el menor trámite y movimiento posible. </t>
  </si>
  <si>
    <t>Emplea caja o bolsas plásticas desinfectadas para la entrega del premio, evitando la entrega directamente a las manos del jugador.</t>
  </si>
  <si>
    <t>LISTA DE CHEQUEO PROTOCOLO DE BIOSEGURIDAD PARA PREVENCION COVID-19 -CASINOS Y BINGOS-</t>
  </si>
  <si>
    <t>SE ESTÁ CUMPLIENTO</t>
  </si>
  <si>
    <t>13.16</t>
  </si>
  <si>
    <t>Cuentan con zona de confinamiento para atender a una persona con riesgo o positiva con COVID-19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</si>
</sst>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26" x14ac:knownFonts="1">
    <font>
      <sz val="10"/>
      <name val="Arial"/>
    </font>
    <font>
      <sz val="8"/>
      <name val="Arial"/>
      <family val="2"/>
    </font>
    <font>
      <sz val="10"/>
      <name val="Arial"/>
    </font>
    <font>
      <sz val="11"/>
      <name val="Arial"/>
    </font>
    <font>
      <b/>
      <sz val="11"/>
      <name val="Arial"/>
      <family val="2"/>
    </font>
    <font>
      <sz val="11"/>
      <name val="Arial"/>
    </font>
    <font>
      <b/>
      <sz val="10"/>
      <name val="Arial"/>
      <family val="2"/>
    </font>
    <font>
      <b/>
      <sz val="12"/>
      <name val="Arial"/>
      <family val="2"/>
    </font>
    <font>
      <sz val="12"/>
      <name val="Arial"/>
      <family val="2"/>
    </font>
    <font>
      <sz val="8"/>
      <name val="Calibri"/>
      <family val="2"/>
    </font>
    <font>
      <b/>
      <sz val="8"/>
      <name val="Calibri"/>
      <family val="2"/>
    </font>
    <font>
      <sz val="18"/>
      <name val="Arial"/>
    </font>
    <font>
      <sz val="11"/>
      <color theme="1"/>
      <name val="Calibri"/>
      <family val="2"/>
      <scheme val="minor"/>
    </font>
    <font>
      <b/>
      <sz val="11"/>
      <color theme="1"/>
      <name val="Calibri"/>
      <family val="2"/>
      <scheme val="minor"/>
    </font>
    <font>
      <b/>
      <sz val="8"/>
      <color theme="1"/>
      <name val="Arial"/>
      <family val="2"/>
    </font>
    <font>
      <b/>
      <sz val="11"/>
      <color theme="1"/>
      <name val="Arial"/>
    </font>
    <font>
      <sz val="11"/>
      <color theme="1"/>
      <name val="Arial"/>
    </font>
    <font>
      <sz val="7"/>
      <color theme="1"/>
      <name val="Arial"/>
      <family val="2"/>
    </font>
    <font>
      <sz val="8"/>
      <color rgb="FFFF0000"/>
      <name val="Arial"/>
      <family val="2"/>
    </font>
    <font>
      <b/>
      <sz val="10"/>
      <color theme="0" tint="-0.34998626667073579"/>
      <name val="Arial"/>
      <family val="2"/>
    </font>
    <font>
      <b/>
      <sz val="10"/>
      <name val="Arial"/>
    </font>
    <font>
      <b/>
      <sz val="12"/>
      <name val="Arial"/>
    </font>
    <font>
      <sz val="10"/>
      <color theme="1"/>
      <name val="Arial"/>
      <family val="2"/>
    </font>
    <font>
      <sz val="10"/>
      <color rgb="FFFFFF00"/>
      <name val="Arial"/>
      <family val="2"/>
    </font>
    <font>
      <sz val="10"/>
      <name val="Arial"/>
      <family val="2"/>
    </font>
    <font>
      <b/>
      <sz val="10"/>
      <color rgb="FFFFC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749992370372631"/>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style="thin">
        <color rgb="FF505050"/>
      </left>
      <right style="thin">
        <color rgb="FF505050"/>
      </right>
      <top style="thin">
        <color rgb="FF505050"/>
      </top>
      <bottom style="thin">
        <color rgb="FF505050"/>
      </bottom>
      <diagonal/>
    </border>
    <border>
      <left style="medium">
        <color rgb="FF505050"/>
      </left>
      <right style="thin">
        <color rgb="FF505050"/>
      </right>
      <top style="medium">
        <color rgb="FF505050"/>
      </top>
      <bottom style="thin">
        <color rgb="FF505050"/>
      </bottom>
      <diagonal/>
    </border>
    <border>
      <left style="thin">
        <color rgb="FF505050"/>
      </left>
      <right style="thin">
        <color rgb="FF505050"/>
      </right>
      <top style="medium">
        <color rgb="FF505050"/>
      </top>
      <bottom style="thin">
        <color rgb="FF505050"/>
      </bottom>
      <diagonal/>
    </border>
    <border>
      <left style="thin">
        <color rgb="FF505050"/>
      </left>
      <right style="medium">
        <color rgb="FF505050"/>
      </right>
      <top style="medium">
        <color rgb="FF505050"/>
      </top>
      <bottom style="thin">
        <color rgb="FF505050"/>
      </bottom>
      <diagonal/>
    </border>
    <border>
      <left style="medium">
        <color rgb="FF505050"/>
      </left>
      <right style="thin">
        <color rgb="FF505050"/>
      </right>
      <top style="thin">
        <color rgb="FF505050"/>
      </top>
      <bottom style="thin">
        <color rgb="FF505050"/>
      </bottom>
      <diagonal/>
    </border>
    <border>
      <left style="thin">
        <color rgb="FF505050"/>
      </left>
      <right style="medium">
        <color rgb="FF505050"/>
      </right>
      <top style="thin">
        <color rgb="FF505050"/>
      </top>
      <bottom style="thin">
        <color rgb="FF505050"/>
      </bottom>
      <diagonal/>
    </border>
    <border>
      <left style="medium">
        <color rgb="FF505050"/>
      </left>
      <right style="thin">
        <color rgb="FF505050"/>
      </right>
      <top/>
      <bottom style="thin">
        <color rgb="FF505050"/>
      </bottom>
      <diagonal/>
    </border>
    <border>
      <left style="thin">
        <color rgb="FF505050"/>
      </left>
      <right style="thin">
        <color rgb="FF505050"/>
      </right>
      <top/>
      <bottom style="thin">
        <color rgb="FF505050"/>
      </bottom>
      <diagonal/>
    </border>
    <border>
      <left style="thin">
        <color rgb="FF505050"/>
      </left>
      <right style="medium">
        <color rgb="FF505050"/>
      </right>
      <top/>
      <bottom style="thin">
        <color rgb="FF505050"/>
      </bottom>
      <diagonal/>
    </border>
    <border>
      <left style="medium">
        <color rgb="FF505050"/>
      </left>
      <right style="thin">
        <color rgb="FF505050"/>
      </right>
      <top style="medium">
        <color rgb="FF505050"/>
      </top>
      <bottom style="medium">
        <color rgb="FF505050"/>
      </bottom>
      <diagonal/>
    </border>
    <border>
      <left style="thin">
        <color rgb="FF505050"/>
      </left>
      <right style="thin">
        <color rgb="FF505050"/>
      </right>
      <top style="medium">
        <color rgb="FF505050"/>
      </top>
      <bottom style="medium">
        <color rgb="FF505050"/>
      </bottom>
      <diagonal/>
    </border>
    <border>
      <left style="thin">
        <color rgb="FF505050"/>
      </left>
      <right style="medium">
        <color rgb="FF505050"/>
      </right>
      <top style="medium">
        <color rgb="FF505050"/>
      </top>
      <bottom style="medium">
        <color rgb="FF505050"/>
      </bottom>
      <diagonal/>
    </border>
    <border>
      <left style="medium">
        <color rgb="FF505050"/>
      </left>
      <right style="thin">
        <color rgb="FF505050"/>
      </right>
      <top style="thin">
        <color rgb="FF505050"/>
      </top>
      <bottom/>
      <diagonal/>
    </border>
    <border>
      <left style="thin">
        <color rgb="FF505050"/>
      </left>
      <right style="thin">
        <color rgb="FF505050"/>
      </right>
      <top style="thin">
        <color rgb="FF505050"/>
      </top>
      <bottom/>
      <diagonal/>
    </border>
    <border>
      <left style="thin">
        <color rgb="FF505050"/>
      </left>
      <right style="medium">
        <color rgb="FF505050"/>
      </right>
      <top style="thin">
        <color rgb="FF505050"/>
      </top>
      <bottom/>
      <diagonal/>
    </border>
  </borders>
  <cellStyleXfs count="7">
    <xf numFmtId="0" fontId="0" fillId="0" borderId="0"/>
    <xf numFmtId="164" fontId="2" fillId="0" borderId="0" applyFont="0" applyFill="0" applyBorder="0" applyAlignment="0" applyProtection="0"/>
    <xf numFmtId="0" fontId="12" fillId="0" borderId="0"/>
    <xf numFmtId="0" fontId="2" fillId="0" borderId="0"/>
    <xf numFmtId="0" fontId="12" fillId="0" borderId="0"/>
    <xf numFmtId="0" fontId="2" fillId="0" borderId="0"/>
    <xf numFmtId="9" fontId="2" fillId="0" borderId="0" applyFont="0" applyFill="0" applyBorder="0" applyAlignment="0" applyProtection="0"/>
  </cellStyleXfs>
  <cellXfs count="186">
    <xf numFmtId="0" fontId="0" fillId="0" borderId="0" xfId="0"/>
    <xf numFmtId="0" fontId="3" fillId="0" borderId="0" xfId="0" applyFont="1" applyFill="1" applyProtection="1"/>
    <xf numFmtId="0" fontId="5" fillId="0" borderId="0"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xf numFmtId="0" fontId="4" fillId="0" borderId="0" xfId="0" applyFont="1" applyFill="1" applyBorder="1" applyAlignment="1"/>
    <xf numFmtId="0" fontId="3" fillId="0" borderId="0" xfId="0" applyFont="1" applyFill="1" applyAlignment="1" applyProtection="1"/>
    <xf numFmtId="0" fontId="0" fillId="0" borderId="0" xfId="0" applyAlignment="1"/>
    <xf numFmtId="0" fontId="14" fillId="0" borderId="0" xfId="2" applyFont="1" applyBorder="1"/>
    <xf numFmtId="0" fontId="15" fillId="0" borderId="0" xfId="2" applyFont="1" applyBorder="1" applyAlignment="1">
      <alignment horizontal="center" vertical="center"/>
    </xf>
    <xf numFmtId="0" fontId="15" fillId="0" borderId="0" xfId="2" applyFont="1" applyBorder="1" applyAlignment="1">
      <alignment horizontal="center"/>
    </xf>
    <xf numFmtId="0" fontId="16" fillId="0" borderId="0" xfId="2" applyFont="1" applyAlignment="1">
      <alignment horizontal="center" vertical="center"/>
    </xf>
    <xf numFmtId="0" fontId="16" fillId="0" borderId="0" xfId="2" applyFont="1"/>
    <xf numFmtId="0" fontId="12" fillId="0" borderId="0" xfId="2"/>
    <xf numFmtId="0" fontId="14" fillId="0" borderId="1" xfId="2" applyFont="1" applyBorder="1"/>
    <xf numFmtId="0" fontId="15" fillId="0" borderId="1" xfId="2" applyFont="1" applyBorder="1" applyAlignment="1">
      <alignment horizontal="center" vertical="center"/>
    </xf>
    <xf numFmtId="0" fontId="13" fillId="0" borderId="1" xfId="2" applyFont="1" applyBorder="1"/>
    <xf numFmtId="0" fontId="17" fillId="0" borderId="1" xfId="2" applyFont="1" applyBorder="1"/>
    <xf numFmtId="0" fontId="16" fillId="0" borderId="1" xfId="2" applyFont="1" applyBorder="1" applyAlignment="1">
      <alignment horizontal="center"/>
    </xf>
    <xf numFmtId="0" fontId="16" fillId="0" borderId="0" xfId="2" applyFont="1" applyAlignment="1">
      <alignment horizontal="center"/>
    </xf>
    <xf numFmtId="0" fontId="16" fillId="0" borderId="1" xfId="2" applyFont="1" applyBorder="1"/>
    <xf numFmtId="0" fontId="15" fillId="0" borderId="1" xfId="2" applyFont="1" applyBorder="1" applyAlignment="1">
      <alignment horizontal="center"/>
    </xf>
    <xf numFmtId="0" fontId="16" fillId="0" borderId="0" xfId="0" applyFont="1" applyAlignment="1">
      <alignment horizontal="center" vertical="center"/>
    </xf>
    <xf numFmtId="0" fontId="2" fillId="0" borderId="0" xfId="3"/>
    <xf numFmtId="0" fontId="2" fillId="0" borderId="0" xfId="3" applyAlignment="1">
      <alignment vertical="center"/>
    </xf>
    <xf numFmtId="0" fontId="2" fillId="0" borderId="0" xfId="3" applyBorder="1"/>
    <xf numFmtId="0" fontId="2" fillId="0" borderId="0" xfId="3" applyAlignment="1">
      <alignment horizontal="center"/>
    </xf>
    <xf numFmtId="0" fontId="8" fillId="0" borderId="0" xfId="3" applyFont="1"/>
    <xf numFmtId="0" fontId="2" fillId="0" borderId="0" xfId="3" applyFont="1"/>
    <xf numFmtId="0" fontId="2" fillId="0" borderId="0" xfId="3" applyFont="1" applyFill="1"/>
    <xf numFmtId="0" fontId="6" fillId="0" borderId="0" xfId="3" applyFont="1"/>
    <xf numFmtId="0" fontId="2" fillId="0" borderId="0" xfId="3" applyFill="1"/>
    <xf numFmtId="0" fontId="7" fillId="0" borderId="0" xfId="3" applyFont="1"/>
    <xf numFmtId="0" fontId="3" fillId="0" borderId="0" xfId="3" applyFont="1"/>
    <xf numFmtId="0" fontId="2" fillId="0" borderId="0" xfId="3" applyAlignment="1">
      <alignment wrapText="1"/>
    </xf>
    <xf numFmtId="0" fontId="2" fillId="0" borderId="42" xfId="3" applyBorder="1"/>
    <xf numFmtId="0" fontId="2" fillId="0" borderId="42" xfId="3" applyBorder="1" applyAlignment="1">
      <alignment wrapText="1"/>
    </xf>
    <xf numFmtId="0" fontId="2" fillId="0" borderId="0" xfId="3" applyAlignment="1">
      <alignment horizontal="center" vertical="center"/>
    </xf>
    <xf numFmtId="0" fontId="20" fillId="6" borderId="39" xfId="3" applyFont="1" applyFill="1" applyBorder="1" applyAlignment="1">
      <alignment horizontal="center" vertical="center"/>
    </xf>
    <xf numFmtId="0" fontId="2" fillId="0" borderId="0" xfId="3" applyAlignment="1">
      <alignment horizontal="left" vertical="center"/>
    </xf>
    <xf numFmtId="0" fontId="21" fillId="6" borderId="39" xfId="3" applyFont="1" applyFill="1" applyBorder="1" applyAlignment="1">
      <alignment horizontal="center"/>
    </xf>
    <xf numFmtId="0" fontId="20" fillId="7" borderId="44" xfId="3" applyFont="1" applyFill="1" applyBorder="1" applyAlignment="1">
      <alignment horizontal="center" vertical="center"/>
    </xf>
    <xf numFmtId="0" fontId="2" fillId="0" borderId="50" xfId="3" applyBorder="1"/>
    <xf numFmtId="0" fontId="2" fillId="0" borderId="50" xfId="3" applyBorder="1" applyAlignment="1">
      <alignment vertical="center"/>
    </xf>
    <xf numFmtId="0" fontId="23" fillId="0" borderId="0" xfId="3" applyFont="1"/>
    <xf numFmtId="0" fontId="18" fillId="0" borderId="0" xfId="2" applyFont="1" applyAlignment="1">
      <alignment horizontal="center" vertical="center"/>
    </xf>
    <xf numFmtId="0" fontId="19" fillId="0" borderId="3" xfId="3" applyFont="1" applyFill="1" applyBorder="1" applyAlignment="1">
      <alignment horizontal="center" vertical="center" wrapText="1"/>
    </xf>
    <xf numFmtId="0" fontId="19" fillId="0" borderId="4" xfId="3" applyFont="1" applyFill="1" applyBorder="1" applyAlignment="1">
      <alignment horizontal="center" vertical="center" wrapText="1"/>
    </xf>
    <xf numFmtId="0" fontId="19" fillId="0" borderId="6" xfId="3" applyFont="1" applyFill="1" applyBorder="1" applyAlignment="1">
      <alignment horizontal="center" vertical="center" wrapText="1"/>
    </xf>
    <xf numFmtId="0" fontId="6" fillId="0" borderId="23" xfId="3" applyFont="1" applyFill="1" applyBorder="1" applyAlignment="1">
      <alignment horizontal="center" vertical="center"/>
    </xf>
    <xf numFmtId="0" fontId="6" fillId="0" borderId="24" xfId="3" applyFont="1" applyFill="1" applyBorder="1" applyAlignment="1">
      <alignment horizontal="center" vertical="center"/>
    </xf>
    <xf numFmtId="0" fontId="6" fillId="0" borderId="36" xfId="3" applyFont="1" applyFill="1" applyBorder="1" applyAlignment="1">
      <alignment horizontal="center" vertical="center"/>
    </xf>
    <xf numFmtId="0" fontId="2" fillId="0" borderId="27" xfId="3" applyFont="1" applyFill="1" applyBorder="1" applyAlignment="1">
      <alignment horizontal="center" vertical="center"/>
    </xf>
    <xf numFmtId="0" fontId="2" fillId="0" borderId="36" xfId="3" applyFont="1" applyFill="1" applyBorder="1" applyAlignment="1">
      <alignment horizontal="center" vertical="center"/>
    </xf>
    <xf numFmtId="0" fontId="19" fillId="0" borderId="27" xfId="3" applyFont="1" applyFill="1" applyBorder="1" applyAlignment="1">
      <alignment horizontal="center" vertical="center" wrapText="1"/>
    </xf>
    <xf numFmtId="0" fontId="19" fillId="0" borderId="24" xfId="3" applyFont="1" applyFill="1" applyBorder="1" applyAlignment="1">
      <alignment horizontal="center" vertical="center" wrapText="1"/>
    </xf>
    <xf numFmtId="0" fontId="19" fillId="0" borderId="25" xfId="3" applyFont="1" applyFill="1" applyBorder="1" applyAlignment="1">
      <alignment horizontal="center" vertical="center" wrapText="1"/>
    </xf>
    <xf numFmtId="0" fontId="2" fillId="0" borderId="2" xfId="3" applyFont="1" applyFill="1" applyBorder="1" applyAlignment="1">
      <alignment horizontal="center" vertical="center"/>
    </xf>
    <xf numFmtId="0" fontId="2" fillId="0" borderId="1" xfId="3" applyFont="1" applyFill="1" applyBorder="1" applyAlignment="1">
      <alignment horizontal="center" vertical="center"/>
    </xf>
    <xf numFmtId="0" fontId="2" fillId="0" borderId="3" xfId="3" applyFont="1" applyFill="1" applyBorder="1" applyAlignment="1">
      <alignment horizontal="justify" vertical="center" wrapText="1"/>
    </xf>
    <xf numFmtId="0" fontId="2" fillId="0" borderId="4" xfId="3" applyFont="1" applyFill="1" applyBorder="1" applyAlignment="1">
      <alignment horizontal="justify" vertical="center" wrapText="1"/>
    </xf>
    <xf numFmtId="0" fontId="2" fillId="0" borderId="5" xfId="3" applyFont="1" applyFill="1" applyBorder="1" applyAlignment="1">
      <alignment horizontal="justify" vertical="center" wrapText="1"/>
    </xf>
    <xf numFmtId="0" fontId="9" fillId="0" borderId="1" xfId="3" applyFont="1" applyFill="1" applyBorder="1" applyAlignment="1">
      <alignment horizontal="center" vertical="top" wrapText="1"/>
    </xf>
    <xf numFmtId="0" fontId="9" fillId="0" borderId="3" xfId="3" applyFont="1" applyFill="1" applyBorder="1" applyAlignment="1">
      <alignment horizontal="center" vertical="top" wrapText="1"/>
    </xf>
    <xf numFmtId="0" fontId="9" fillId="0" borderId="5" xfId="3" applyFont="1" applyFill="1" applyBorder="1" applyAlignment="1">
      <alignment horizontal="center" vertical="top" wrapText="1"/>
    </xf>
    <xf numFmtId="0" fontId="6" fillId="0" borderId="20" xfId="3" applyFont="1" applyFill="1" applyBorder="1" applyAlignment="1">
      <alignment horizontal="center" vertical="center"/>
    </xf>
    <xf numFmtId="0" fontId="6" fillId="0" borderId="21" xfId="3" applyFont="1" applyFill="1" applyBorder="1" applyAlignment="1">
      <alignment horizontal="center" vertical="center"/>
    </xf>
    <xf numFmtId="0" fontId="2" fillId="0" borderId="21" xfId="3" applyFont="1" applyFill="1" applyBorder="1" applyAlignment="1">
      <alignment horizontal="center" vertical="center"/>
    </xf>
    <xf numFmtId="0" fontId="19" fillId="0" borderId="21" xfId="3" applyFont="1" applyFill="1" applyBorder="1" applyAlignment="1">
      <alignment horizontal="center" vertical="center" wrapText="1"/>
    </xf>
    <xf numFmtId="0" fontId="19" fillId="0" borderId="22" xfId="3" applyFont="1" applyFill="1" applyBorder="1" applyAlignment="1">
      <alignment horizontal="center" vertical="center" wrapText="1"/>
    </xf>
    <xf numFmtId="0" fontId="7" fillId="2" borderId="15" xfId="3" applyFont="1" applyFill="1" applyBorder="1" applyAlignment="1">
      <alignment horizontal="center" vertical="center"/>
    </xf>
    <xf numFmtId="0" fontId="7" fillId="2" borderId="16" xfId="3" applyFont="1" applyFill="1" applyBorder="1" applyAlignment="1">
      <alignment horizontal="center" vertical="center"/>
    </xf>
    <xf numFmtId="0" fontId="7" fillId="2" borderId="17" xfId="3" applyFont="1" applyFill="1" applyBorder="1" applyAlignment="1">
      <alignment horizontal="left" vertical="center" wrapText="1"/>
    </xf>
    <xf numFmtId="0" fontId="7" fillId="2" borderId="18" xfId="3" applyFont="1" applyFill="1" applyBorder="1" applyAlignment="1">
      <alignment horizontal="left" vertical="center" wrapText="1"/>
    </xf>
    <xf numFmtId="0" fontId="7" fillId="2" borderId="19" xfId="3" applyFont="1" applyFill="1" applyBorder="1" applyAlignment="1">
      <alignment horizontal="left" vertical="center" wrapText="1"/>
    </xf>
    <xf numFmtId="0" fontId="2" fillId="0" borderId="26" xfId="3" applyFont="1" applyFill="1" applyBorder="1" applyAlignment="1">
      <alignment horizontal="center" vertical="center"/>
    </xf>
    <xf numFmtId="0" fontId="2" fillId="0" borderId="10" xfId="3" applyFont="1" applyFill="1" applyBorder="1" applyAlignment="1">
      <alignment horizontal="center" vertical="center"/>
    </xf>
    <xf numFmtId="0" fontId="2" fillId="0" borderId="7" xfId="3" applyFont="1" applyFill="1" applyBorder="1" applyAlignment="1">
      <alignment horizontal="justify" vertical="center" wrapText="1"/>
    </xf>
    <xf numFmtId="0" fontId="2" fillId="0" borderId="8" xfId="3" applyFont="1" applyFill="1" applyBorder="1" applyAlignment="1">
      <alignment horizontal="justify" vertical="center" wrapText="1"/>
    </xf>
    <xf numFmtId="0" fontId="2" fillId="0" borderId="9" xfId="3" applyFont="1" applyFill="1" applyBorder="1" applyAlignment="1">
      <alignment horizontal="justify" vertical="center" wrapText="1"/>
    </xf>
    <xf numFmtId="0" fontId="9" fillId="0" borderId="10" xfId="3" applyFont="1" applyFill="1" applyBorder="1" applyAlignment="1">
      <alignment horizontal="center" vertical="top" wrapText="1"/>
    </xf>
    <xf numFmtId="0" fontId="9" fillId="0" borderId="7" xfId="3" applyFont="1" applyFill="1" applyBorder="1" applyAlignment="1">
      <alignment horizontal="center" vertical="top" wrapText="1"/>
    </xf>
    <xf numFmtId="0" fontId="9" fillId="0" borderId="9" xfId="3" applyFont="1" applyFill="1" applyBorder="1" applyAlignment="1">
      <alignment horizontal="center" vertical="top" wrapText="1"/>
    </xf>
    <xf numFmtId="0" fontId="19" fillId="0" borderId="7" xfId="3" applyFont="1" applyFill="1" applyBorder="1" applyAlignment="1">
      <alignment horizontal="center" vertical="center" wrapText="1"/>
    </xf>
    <xf numFmtId="0" fontId="19" fillId="0" borderId="8" xfId="3" applyFont="1" applyFill="1" applyBorder="1" applyAlignment="1">
      <alignment horizontal="center" vertical="center" wrapText="1"/>
    </xf>
    <xf numFmtId="0" fontId="19" fillId="0" borderId="11" xfId="3" applyFont="1" applyFill="1" applyBorder="1" applyAlignment="1">
      <alignment horizontal="center" vertical="center" wrapText="1"/>
    </xf>
    <xf numFmtId="0" fontId="2" fillId="3" borderId="3" xfId="3" applyFont="1" applyFill="1" applyBorder="1" applyAlignment="1">
      <alignment horizontal="justify" vertical="center" wrapText="1"/>
    </xf>
    <xf numFmtId="0" fontId="2" fillId="3" borderId="4" xfId="3" applyFont="1" applyFill="1" applyBorder="1" applyAlignment="1">
      <alignment horizontal="justify" vertical="center" wrapText="1"/>
    </xf>
    <xf numFmtId="0" fontId="2" fillId="3" borderId="5" xfId="3" applyFont="1" applyFill="1" applyBorder="1" applyAlignment="1">
      <alignment horizontal="justify" vertical="center" wrapText="1"/>
    </xf>
    <xf numFmtId="0" fontId="9" fillId="3" borderId="1" xfId="3" applyFont="1" applyFill="1" applyBorder="1" applyAlignment="1">
      <alignment horizontal="center" vertical="top" wrapText="1"/>
    </xf>
    <xf numFmtId="0" fontId="9" fillId="3" borderId="3" xfId="3" applyFont="1" applyFill="1" applyBorder="1" applyAlignment="1">
      <alignment horizontal="center" vertical="top" wrapText="1"/>
    </xf>
    <xf numFmtId="0" fontId="9" fillId="3" borderId="4" xfId="3" applyFont="1" applyFill="1" applyBorder="1" applyAlignment="1">
      <alignment horizontal="center" vertical="top" wrapText="1"/>
    </xf>
    <xf numFmtId="0" fontId="9" fillId="3" borderId="6" xfId="3" applyFont="1" applyFill="1" applyBorder="1" applyAlignment="1">
      <alignment horizontal="center" vertical="top" wrapText="1"/>
    </xf>
    <xf numFmtId="0" fontId="6" fillId="0" borderId="21" xfId="3" applyFont="1" applyFill="1" applyBorder="1" applyAlignment="1">
      <alignment horizontal="center" vertical="center" wrapText="1"/>
    </xf>
    <xf numFmtId="0" fontId="6" fillId="0" borderId="22" xfId="3" applyFont="1" applyFill="1" applyBorder="1" applyAlignment="1">
      <alignment horizontal="center" vertical="center" wrapText="1"/>
    </xf>
    <xf numFmtId="0" fontId="6" fillId="2" borderId="12" xfId="3" applyFont="1" applyFill="1" applyBorder="1" applyAlignment="1">
      <alignment horizontal="center" vertical="center"/>
    </xf>
    <xf numFmtId="0" fontId="6" fillId="2" borderId="13" xfId="3" applyFont="1" applyFill="1" applyBorder="1" applyAlignment="1">
      <alignment horizontal="center" vertical="center"/>
    </xf>
    <xf numFmtId="0" fontId="6" fillId="2" borderId="14" xfId="3" applyFont="1" applyFill="1" applyBorder="1" applyAlignment="1">
      <alignment horizontal="center" vertical="center"/>
    </xf>
    <xf numFmtId="0" fontId="7" fillId="2" borderId="20"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7" fillId="2" borderId="22"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35"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7" fillId="2" borderId="12" xfId="3" applyFont="1" applyFill="1" applyBorder="1" applyAlignment="1">
      <alignment horizontal="center" vertical="center" wrapText="1"/>
    </xf>
    <xf numFmtId="0" fontId="7" fillId="2" borderId="13"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6" fillId="2" borderId="23" xfId="3" applyFont="1" applyFill="1" applyBorder="1" applyAlignment="1">
      <alignment horizontal="center" vertical="center"/>
    </xf>
    <xf numFmtId="0" fontId="6" fillId="2" borderId="24" xfId="3" applyFont="1" applyFill="1" applyBorder="1" applyAlignment="1">
      <alignment horizontal="center" vertical="center"/>
    </xf>
    <xf numFmtId="0" fontId="6" fillId="2" borderId="25" xfId="3" applyFont="1" applyFill="1" applyBorder="1" applyAlignment="1">
      <alignment horizontal="center" vertical="center"/>
    </xf>
    <xf numFmtId="0" fontId="2" fillId="0" borderId="21" xfId="3" applyFont="1" applyFill="1" applyBorder="1" applyAlignment="1">
      <alignment horizontal="center"/>
    </xf>
    <xf numFmtId="0" fontId="6" fillId="4" borderId="23" xfId="3" applyFont="1" applyFill="1" applyBorder="1" applyAlignment="1">
      <alignment horizontal="center" vertical="center"/>
    </xf>
    <xf numFmtId="0" fontId="6" fillId="4" borderId="24" xfId="3" applyFont="1" applyFill="1" applyBorder="1" applyAlignment="1">
      <alignment horizontal="center" vertical="center"/>
    </xf>
    <xf numFmtId="0" fontId="6" fillId="4" borderId="25" xfId="3" applyFont="1" applyFill="1" applyBorder="1" applyAlignment="1">
      <alignment horizontal="center" vertical="center"/>
    </xf>
    <xf numFmtId="0" fontId="6" fillId="4" borderId="13" xfId="3" applyFont="1" applyFill="1" applyBorder="1" applyAlignment="1">
      <alignment horizontal="center" vertical="center"/>
    </xf>
    <xf numFmtId="0" fontId="7" fillId="2" borderId="27" xfId="3" applyFont="1" applyFill="1" applyBorder="1" applyAlignment="1">
      <alignment horizontal="left" vertical="center" wrapText="1"/>
    </xf>
    <xf numFmtId="0" fontId="7" fillId="2" borderId="24" xfId="3" applyFont="1" applyFill="1" applyBorder="1" applyAlignment="1">
      <alignment horizontal="left" vertical="center" wrapText="1"/>
    </xf>
    <xf numFmtId="0" fontId="7" fillId="2" borderId="25" xfId="3" applyFont="1" applyFill="1" applyBorder="1" applyAlignment="1">
      <alignment horizontal="left" vertical="center" wrapText="1"/>
    </xf>
    <xf numFmtId="0" fontId="7" fillId="2" borderId="10" xfId="3" applyFont="1" applyFill="1" applyBorder="1" applyAlignment="1">
      <alignment horizontal="center" vertical="center"/>
    </xf>
    <xf numFmtId="0" fontId="7" fillId="5" borderId="31" xfId="3" applyFont="1" applyFill="1" applyBorder="1" applyAlignment="1">
      <alignment horizontal="center" vertical="center"/>
    </xf>
    <xf numFmtId="0" fontId="7" fillId="5" borderId="32" xfId="3" applyFont="1" applyFill="1" applyBorder="1" applyAlignment="1">
      <alignment horizontal="center" vertical="center"/>
    </xf>
    <xf numFmtId="0" fontId="7" fillId="5" borderId="30" xfId="3" applyFont="1" applyFill="1" applyBorder="1" applyAlignment="1">
      <alignment horizontal="center" vertical="center"/>
    </xf>
    <xf numFmtId="0" fontId="7" fillId="2" borderId="33" xfId="3" applyFont="1" applyFill="1" applyBorder="1" applyAlignment="1">
      <alignment horizontal="center" vertical="center"/>
    </xf>
    <xf numFmtId="0" fontId="7" fillId="2" borderId="34" xfId="3" applyFont="1" applyFill="1" applyBorder="1" applyAlignment="1">
      <alignment horizontal="center" vertical="center"/>
    </xf>
    <xf numFmtId="0" fontId="7" fillId="2" borderId="12" xfId="3" applyFont="1" applyFill="1" applyBorder="1" applyAlignment="1">
      <alignment horizontal="center" vertical="center"/>
    </xf>
    <xf numFmtId="0" fontId="7" fillId="2" borderId="14" xfId="3" applyFont="1" applyFill="1" applyBorder="1" applyAlignment="1">
      <alignment horizontal="center" vertical="center"/>
    </xf>
    <xf numFmtId="0" fontId="2" fillId="0" borderId="28" xfId="3" applyFont="1" applyFill="1" applyBorder="1" applyAlignment="1">
      <alignment horizontal="center" vertical="center"/>
    </xf>
    <xf numFmtId="0" fontId="2" fillId="0" borderId="5" xfId="3" applyFont="1" applyFill="1" applyBorder="1" applyAlignment="1">
      <alignment horizontal="center" vertical="center"/>
    </xf>
    <xf numFmtId="0" fontId="2" fillId="0" borderId="29" xfId="3" applyFont="1" applyFill="1" applyBorder="1" applyAlignment="1">
      <alignment horizontal="center" vertical="center"/>
    </xf>
    <xf numFmtId="0" fontId="2" fillId="0" borderId="30" xfId="3" applyFont="1" applyFill="1" applyBorder="1" applyAlignment="1">
      <alignment horizontal="center" vertical="center"/>
    </xf>
    <xf numFmtId="0" fontId="20" fillId="6" borderId="47" xfId="3" applyFont="1" applyFill="1" applyBorder="1" applyAlignment="1">
      <alignment horizontal="left" vertical="center"/>
    </xf>
    <xf numFmtId="0" fontId="20" fillId="6" borderId="48" xfId="3" applyFont="1" applyFill="1" applyBorder="1" applyAlignment="1">
      <alignment horizontal="left" vertical="center"/>
    </xf>
    <xf numFmtId="0" fontId="2" fillId="6" borderId="48" xfId="3" applyFill="1" applyBorder="1" applyAlignment="1">
      <alignment horizontal="center"/>
    </xf>
    <xf numFmtId="0" fontId="2" fillId="6" borderId="49" xfId="3" applyFill="1" applyBorder="1" applyAlignment="1">
      <alignment horizontal="center"/>
    </xf>
    <xf numFmtId="0" fontId="20" fillId="6" borderId="47" xfId="3" applyFont="1" applyFill="1" applyBorder="1" applyAlignment="1">
      <alignment horizontal="left"/>
    </xf>
    <xf numFmtId="0" fontId="20" fillId="6" borderId="48" xfId="3" applyFont="1" applyFill="1" applyBorder="1" applyAlignment="1">
      <alignment horizontal="left"/>
    </xf>
    <xf numFmtId="0" fontId="20" fillId="6" borderId="48" xfId="3" applyFont="1" applyFill="1" applyBorder="1" applyAlignment="1">
      <alignment horizontal="center"/>
    </xf>
    <xf numFmtId="0" fontId="20" fillId="6" borderId="49" xfId="3" applyFont="1" applyFill="1" applyBorder="1" applyAlignment="1">
      <alignment horizontal="center"/>
    </xf>
    <xf numFmtId="0" fontId="2" fillId="0" borderId="47" xfId="3" applyBorder="1" applyAlignment="1">
      <alignment horizontal="left" vertical="center"/>
    </xf>
    <xf numFmtId="0" fontId="2" fillId="0" borderId="48" xfId="3" applyBorder="1" applyAlignment="1">
      <alignment horizontal="left" vertical="center"/>
    </xf>
    <xf numFmtId="0" fontId="2" fillId="0" borderId="48" xfId="3" applyBorder="1" applyAlignment="1">
      <alignment horizontal="center"/>
    </xf>
    <xf numFmtId="0" fontId="2" fillId="0" borderId="49" xfId="3" applyBorder="1" applyAlignment="1">
      <alignment horizontal="center"/>
    </xf>
    <xf numFmtId="0" fontId="20" fillId="6" borderId="48" xfId="3" applyFont="1" applyFill="1" applyBorder="1" applyAlignment="1">
      <alignment horizontal="center" wrapText="1"/>
    </xf>
    <xf numFmtId="0" fontId="20" fillId="6" borderId="49" xfId="3" applyFont="1" applyFill="1" applyBorder="1" applyAlignment="1">
      <alignment horizontal="center" wrapText="1"/>
    </xf>
    <xf numFmtId="0" fontId="2" fillId="0" borderId="51" xfId="3" applyBorder="1" applyAlignment="1">
      <alignment horizontal="center"/>
    </xf>
    <xf numFmtId="0" fontId="2" fillId="0" borderId="52" xfId="3" applyBorder="1" applyAlignment="1">
      <alignment horizontal="center"/>
    </xf>
    <xf numFmtId="0" fontId="21" fillId="6" borderId="40" xfId="0" applyFont="1" applyFill="1" applyBorder="1" applyAlignment="1">
      <alignment horizontal="left" wrapText="1"/>
    </xf>
    <xf numFmtId="0" fontId="21" fillId="6" borderId="41" xfId="0" applyFont="1" applyFill="1" applyBorder="1" applyAlignment="1">
      <alignment horizontal="left" wrapText="1"/>
    </xf>
    <xf numFmtId="0" fontId="24" fillId="0" borderId="38" xfId="0" applyFont="1" applyBorder="1" applyAlignment="1">
      <alignment horizontal="center" wrapText="1"/>
    </xf>
    <xf numFmtId="0" fontId="0" fillId="0" borderId="38" xfId="0" applyFont="1" applyBorder="1" applyAlignment="1">
      <alignment horizontal="center" wrapText="1"/>
    </xf>
    <xf numFmtId="0" fontId="24" fillId="0" borderId="51" xfId="0" applyFont="1" applyBorder="1" applyAlignment="1">
      <alignment horizontal="center" wrapText="1"/>
    </xf>
    <xf numFmtId="0" fontId="0" fillId="0" borderId="51" xfId="0" applyFont="1" applyBorder="1" applyAlignment="1">
      <alignment horizontal="center" wrapText="1"/>
    </xf>
    <xf numFmtId="0" fontId="2" fillId="0" borderId="38" xfId="3" applyBorder="1" applyAlignment="1">
      <alignment horizontal="center"/>
    </xf>
    <xf numFmtId="0" fontId="11" fillId="0" borderId="51" xfId="0" applyFont="1" applyBorder="1" applyAlignment="1">
      <alignment horizontal="center" wrapText="1"/>
    </xf>
    <xf numFmtId="0" fontId="2" fillId="0" borderId="43" xfId="3" applyBorder="1" applyAlignment="1">
      <alignment horizontal="center"/>
    </xf>
    <xf numFmtId="0" fontId="21" fillId="6" borderId="40" xfId="0" applyFont="1" applyFill="1" applyBorder="1" applyAlignment="1">
      <alignment horizontal="left" vertical="center" wrapText="1"/>
    </xf>
    <xf numFmtId="0" fontId="21" fillId="6" borderId="41" xfId="0" applyFont="1" applyFill="1" applyBorder="1" applyAlignment="1">
      <alignment horizontal="left" vertical="center" wrapText="1"/>
    </xf>
    <xf numFmtId="0" fontId="7" fillId="6" borderId="40" xfId="0" applyFont="1" applyFill="1" applyBorder="1" applyAlignment="1">
      <alignment horizontal="left" vertical="center" wrapText="1"/>
    </xf>
    <xf numFmtId="0" fontId="22" fillId="0" borderId="38" xfId="0" applyFont="1" applyBorder="1" applyAlignment="1">
      <alignment horizontal="center" wrapText="1"/>
    </xf>
    <xf numFmtId="0" fontId="24" fillId="0" borderId="51" xfId="0" applyFont="1" applyBorder="1" applyAlignment="1">
      <alignment horizontal="center" vertical="center" wrapText="1"/>
    </xf>
    <xf numFmtId="0" fontId="0" fillId="0" borderId="51" xfId="0" applyFont="1" applyBorder="1" applyAlignment="1">
      <alignment horizontal="center" vertical="center" wrapText="1"/>
    </xf>
    <xf numFmtId="0" fontId="2" fillId="0" borderId="51" xfId="3" applyBorder="1" applyAlignment="1">
      <alignment horizontal="center" vertical="center"/>
    </xf>
    <xf numFmtId="0" fontId="2" fillId="0" borderId="52" xfId="3" applyBorder="1" applyAlignment="1">
      <alignment horizontal="center" vertical="center"/>
    </xf>
    <xf numFmtId="0" fontId="2" fillId="0" borderId="38" xfId="3" applyBorder="1" applyAlignment="1">
      <alignment horizontal="center" wrapText="1"/>
    </xf>
    <xf numFmtId="0" fontId="20" fillId="6" borderId="45" xfId="3" applyFont="1" applyFill="1" applyBorder="1" applyAlignment="1">
      <alignment horizontal="left" vertical="center"/>
    </xf>
    <xf numFmtId="0" fontId="20" fillId="6" borderId="46" xfId="3" applyFont="1" applyFill="1" applyBorder="1" applyAlignment="1">
      <alignment horizontal="left" vertical="center"/>
    </xf>
    <xf numFmtId="0" fontId="2" fillId="0" borderId="43" xfId="3" applyBorder="1" applyAlignment="1">
      <alignment horizontal="center" wrapText="1"/>
    </xf>
    <xf numFmtId="0" fontId="24" fillId="0" borderId="7" xfId="3" applyFont="1" applyFill="1" applyBorder="1" applyAlignment="1">
      <alignment horizontal="justify" vertical="center" wrapText="1"/>
    </xf>
    <xf numFmtId="0" fontId="24" fillId="0" borderId="3" xfId="3" applyFont="1" applyFill="1" applyBorder="1" applyAlignment="1">
      <alignment horizontal="justify" vertical="center" wrapText="1"/>
    </xf>
    <xf numFmtId="0" fontId="24" fillId="0" borderId="26" xfId="3" applyFont="1" applyFill="1" applyBorder="1" applyAlignment="1">
      <alignment horizontal="center" vertical="center"/>
    </xf>
    <xf numFmtId="0" fontId="24" fillId="3" borderId="3" xfId="3" applyFont="1" applyFill="1" applyBorder="1" applyAlignment="1">
      <alignment horizontal="justify" vertical="center" wrapText="1"/>
    </xf>
    <xf numFmtId="0" fontId="24" fillId="0" borderId="2" xfId="3" applyFont="1" applyFill="1" applyBorder="1" applyAlignment="1">
      <alignment horizontal="center" vertical="center"/>
    </xf>
    <xf numFmtId="0" fontId="10" fillId="0" borderId="3" xfId="3" applyFont="1" applyFill="1" applyBorder="1" applyAlignment="1">
      <alignment horizontal="center" vertical="top" wrapText="1"/>
    </xf>
    <xf numFmtId="0" fontId="10" fillId="0" borderId="5" xfId="3" applyFont="1" applyFill="1" applyBorder="1" applyAlignment="1">
      <alignment horizontal="center" vertical="top" wrapText="1"/>
    </xf>
    <xf numFmtId="0" fontId="22" fillId="0" borderId="3" xfId="3" applyFont="1" applyFill="1" applyBorder="1" applyAlignment="1">
      <alignment horizontal="justify" vertical="center" wrapText="1"/>
    </xf>
    <xf numFmtId="0" fontId="22" fillId="0" borderId="4" xfId="3" applyFont="1" applyFill="1" applyBorder="1" applyAlignment="1">
      <alignment horizontal="justify" vertical="center" wrapText="1"/>
    </xf>
    <xf numFmtId="0" fontId="22" fillId="0" borderId="5" xfId="3" applyFont="1" applyFill="1" applyBorder="1" applyAlignment="1">
      <alignment horizontal="justify" vertical="center" wrapText="1"/>
    </xf>
    <xf numFmtId="0" fontId="25" fillId="0" borderId="3" xfId="3" applyFont="1" applyFill="1" applyBorder="1" applyAlignment="1">
      <alignment horizontal="justify" vertical="center" wrapText="1"/>
    </xf>
    <xf numFmtId="0" fontId="0" fillId="0" borderId="3" xfId="3" applyFont="1" applyFill="1" applyBorder="1" applyAlignment="1">
      <alignment horizontal="justify" vertical="center" wrapText="1"/>
    </xf>
    <xf numFmtId="0" fontId="0" fillId="0" borderId="2" xfId="3" applyFont="1" applyFill="1" applyBorder="1" applyAlignment="1">
      <alignment horizontal="center" vertical="center"/>
    </xf>
    <xf numFmtId="0" fontId="0" fillId="0" borderId="7" xfId="3" applyFont="1" applyFill="1" applyBorder="1" applyAlignment="1">
      <alignment horizontal="justify" vertical="center" wrapText="1"/>
    </xf>
    <xf numFmtId="0" fontId="0" fillId="0" borderId="28" xfId="3" applyFont="1" applyFill="1" applyBorder="1" applyAlignment="1">
      <alignment horizontal="center" vertical="center"/>
    </xf>
    <xf numFmtId="0" fontId="0" fillId="3" borderId="3" xfId="3" applyFont="1" applyFill="1" applyBorder="1" applyAlignment="1">
      <alignment horizontal="justify" vertical="center" wrapText="1"/>
    </xf>
    <xf numFmtId="0" fontId="7" fillId="2" borderId="37" xfId="3" applyFont="1" applyFill="1" applyBorder="1" applyAlignment="1">
      <alignment horizontal="center" vertical="center"/>
    </xf>
    <xf numFmtId="0" fontId="7" fillId="2" borderId="18" xfId="3" applyFont="1" applyFill="1" applyBorder="1" applyAlignment="1">
      <alignment horizontal="center" vertical="center"/>
    </xf>
    <xf numFmtId="0" fontId="7" fillId="2" borderId="19" xfId="3" applyFont="1" applyFill="1" applyBorder="1" applyAlignment="1">
      <alignment horizontal="center" vertical="center"/>
    </xf>
  </cellXfs>
  <cellStyles count="7">
    <cellStyle name="Millares 2" xfId="1"/>
    <cellStyle name="Normal" xfId="0" builtinId="0"/>
    <cellStyle name="Normal 2" xfId="2"/>
    <cellStyle name="Normal 3" xfId="3"/>
    <cellStyle name="Normal 3 2" xfId="4"/>
    <cellStyle name="Normal 4" xfId="5"/>
    <cellStyle name="Porcentaje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2.xml"/></Relationships>
</file>

<file path=xl/drawings/drawing1.xml><?xml version="1.0" encoding="utf-8"?>
<xdr:wsDr xmlns:xdr="http://schemas.openxmlformats.org/drawingml/2006/spreadsheetDrawing" xmlns:a="http://schemas.openxmlformats.org/drawingml/2006/main">
  <xdr:twoCellAnchor>
    <xdr:from>
      <xdr:col>42</xdr:col>
      <xdr:colOff>98424</xdr:colOff>
      <xdr:row>18</xdr:row>
      <xdr:rowOff>0</xdr:rowOff>
    </xdr:from>
    <xdr:to>
      <xdr:col>43</xdr:col>
      <xdr:colOff>4567</xdr:colOff>
      <xdr:row>18</xdr:row>
      <xdr:rowOff>0</xdr:rowOff>
    </xdr:to>
    <xdr:sp macro="" textlink="">
      <xdr:nvSpPr>
        <xdr:cNvPr id="30" name="Rectángulo 29">
          <a:extLst>
            <a:ext uri="{FF2B5EF4-FFF2-40B4-BE49-F238E27FC236}">
              <a16:creationId xmlns:a16="http://schemas.microsoft.com/office/drawing/2014/main" xmlns="" id="{619A6910-253B-4535-B46B-B63421231D52}"/>
            </a:ext>
          </a:extLst>
        </xdr:cNvPr>
        <xdr:cNvSpPr/>
      </xdr:nvSpPr>
      <xdr:spPr>
        <a:xfrm>
          <a:off x="10943166" y="29411083"/>
          <a:ext cx="233892" cy="23918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63500</xdr:colOff>
      <xdr:row>33</xdr:row>
      <xdr:rowOff>789515</xdr:rowOff>
    </xdr:from>
    <xdr:to>
      <xdr:col>42</xdr:col>
      <xdr:colOff>376767</xdr:colOff>
      <xdr:row>34</xdr:row>
      <xdr:rowOff>4219</xdr:rowOff>
    </xdr:to>
    <xdr:sp macro="" textlink="">
      <xdr:nvSpPr>
        <xdr:cNvPr id="32" name="Rectángulo 31">
          <a:extLst>
            <a:ext uri="{FF2B5EF4-FFF2-40B4-BE49-F238E27FC236}">
              <a16:creationId xmlns:a16="http://schemas.microsoft.com/office/drawing/2014/main" xmlns="" id="{B03D8648-89CA-4D10-A1EF-908AD26F3162}"/>
            </a:ext>
          </a:extLst>
        </xdr:cNvPr>
        <xdr:cNvSpPr/>
      </xdr:nvSpPr>
      <xdr:spPr>
        <a:xfrm>
          <a:off x="11017250" y="53382332"/>
          <a:ext cx="274109" cy="24763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88900</xdr:colOff>
      <xdr:row>35</xdr:row>
      <xdr:rowOff>3685</xdr:rowOff>
    </xdr:from>
    <xdr:to>
      <xdr:col>43</xdr:col>
      <xdr:colOff>4004</xdr:colOff>
      <xdr:row>35</xdr:row>
      <xdr:rowOff>3685</xdr:rowOff>
    </xdr:to>
    <xdr:sp macro="" textlink="">
      <xdr:nvSpPr>
        <xdr:cNvPr id="33" name="Rectángulo 32">
          <a:extLst>
            <a:ext uri="{FF2B5EF4-FFF2-40B4-BE49-F238E27FC236}">
              <a16:creationId xmlns:a16="http://schemas.microsoft.com/office/drawing/2014/main" xmlns="" id="{E3C6A72E-BCE7-4CD7-AEC3-BE0CE05AF9A7}"/>
            </a:ext>
          </a:extLst>
        </xdr:cNvPr>
        <xdr:cNvSpPr/>
      </xdr:nvSpPr>
      <xdr:spPr>
        <a:xfrm>
          <a:off x="11061700" y="54643847"/>
          <a:ext cx="233893" cy="23918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77259</xdr:colOff>
      <xdr:row>40</xdr:row>
      <xdr:rowOff>497946</xdr:rowOff>
    </xdr:from>
    <xdr:to>
      <xdr:col>42</xdr:col>
      <xdr:colOff>314263</xdr:colOff>
      <xdr:row>40</xdr:row>
      <xdr:rowOff>497946</xdr:rowOff>
    </xdr:to>
    <xdr:sp macro="" textlink="">
      <xdr:nvSpPr>
        <xdr:cNvPr id="137" name="Rectángulo 136">
          <a:extLst>
            <a:ext uri="{FF2B5EF4-FFF2-40B4-BE49-F238E27FC236}">
              <a16:creationId xmlns:a16="http://schemas.microsoft.com/office/drawing/2014/main" xmlns="" id="{AB0ABBE1-58A5-4C95-905B-5C0DEDC8AB08}"/>
            </a:ext>
          </a:extLst>
        </xdr:cNvPr>
        <xdr:cNvSpPr/>
      </xdr:nvSpPr>
      <xdr:spPr>
        <a:xfrm>
          <a:off x="11027834" y="57996667"/>
          <a:ext cx="240245" cy="24656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88900</xdr:colOff>
      <xdr:row>40</xdr:row>
      <xdr:rowOff>8447</xdr:rowOff>
    </xdr:from>
    <xdr:to>
      <xdr:col>43</xdr:col>
      <xdr:colOff>4004</xdr:colOff>
      <xdr:row>40</xdr:row>
      <xdr:rowOff>8447</xdr:rowOff>
    </xdr:to>
    <xdr:sp macro="" textlink="">
      <xdr:nvSpPr>
        <xdr:cNvPr id="128" name="Rectángulo 127">
          <a:extLst>
            <a:ext uri="{FF2B5EF4-FFF2-40B4-BE49-F238E27FC236}">
              <a16:creationId xmlns:a16="http://schemas.microsoft.com/office/drawing/2014/main" xmlns="" id="{CC83B235-C6C7-486E-9204-88E60C253BBA}"/>
            </a:ext>
          </a:extLst>
        </xdr:cNvPr>
        <xdr:cNvSpPr/>
      </xdr:nvSpPr>
      <xdr:spPr>
        <a:xfrm>
          <a:off x="9812867" y="49426264"/>
          <a:ext cx="233892" cy="105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88900</xdr:colOff>
      <xdr:row>41</xdr:row>
      <xdr:rowOff>3685</xdr:rowOff>
    </xdr:from>
    <xdr:to>
      <xdr:col>43</xdr:col>
      <xdr:colOff>4004</xdr:colOff>
      <xdr:row>41</xdr:row>
      <xdr:rowOff>3685</xdr:rowOff>
    </xdr:to>
    <xdr:sp macro="" textlink="">
      <xdr:nvSpPr>
        <xdr:cNvPr id="129" name="Rectángulo 128">
          <a:extLst>
            <a:ext uri="{FF2B5EF4-FFF2-40B4-BE49-F238E27FC236}">
              <a16:creationId xmlns:a16="http://schemas.microsoft.com/office/drawing/2014/main" xmlns="" id="{1E9D4DCC-1A09-4A17-B00B-AE3E42D3213B}"/>
            </a:ext>
          </a:extLst>
        </xdr:cNvPr>
        <xdr:cNvSpPr/>
      </xdr:nvSpPr>
      <xdr:spPr>
        <a:xfrm>
          <a:off x="9812867" y="49426264"/>
          <a:ext cx="233892" cy="105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88900</xdr:colOff>
      <xdr:row>41</xdr:row>
      <xdr:rowOff>484697</xdr:rowOff>
    </xdr:from>
    <xdr:to>
      <xdr:col>43</xdr:col>
      <xdr:colOff>4004</xdr:colOff>
      <xdr:row>41</xdr:row>
      <xdr:rowOff>484697</xdr:rowOff>
    </xdr:to>
    <xdr:sp macro="" textlink="">
      <xdr:nvSpPr>
        <xdr:cNvPr id="130" name="Rectángulo 129">
          <a:extLst>
            <a:ext uri="{FF2B5EF4-FFF2-40B4-BE49-F238E27FC236}">
              <a16:creationId xmlns:a16="http://schemas.microsoft.com/office/drawing/2014/main" xmlns="" id="{BADE24A2-8DF2-4E7D-AE5D-3904AADD586B}"/>
            </a:ext>
          </a:extLst>
        </xdr:cNvPr>
        <xdr:cNvSpPr/>
      </xdr:nvSpPr>
      <xdr:spPr>
        <a:xfrm>
          <a:off x="9812867" y="49426264"/>
          <a:ext cx="233892" cy="105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77259</xdr:colOff>
      <xdr:row>41</xdr:row>
      <xdr:rowOff>486834</xdr:rowOff>
    </xdr:from>
    <xdr:to>
      <xdr:col>42</xdr:col>
      <xdr:colOff>314263</xdr:colOff>
      <xdr:row>41</xdr:row>
      <xdr:rowOff>486834</xdr:rowOff>
    </xdr:to>
    <xdr:sp macro="" textlink="">
      <xdr:nvSpPr>
        <xdr:cNvPr id="133" name="Rectángulo 132">
          <a:extLst>
            <a:ext uri="{FF2B5EF4-FFF2-40B4-BE49-F238E27FC236}">
              <a16:creationId xmlns:a16="http://schemas.microsoft.com/office/drawing/2014/main" xmlns="" id="{283AA478-4F20-4FF8-9B9F-717C7D5D3666}"/>
            </a:ext>
          </a:extLst>
        </xdr:cNvPr>
        <xdr:cNvSpPr/>
      </xdr:nvSpPr>
      <xdr:spPr>
        <a:xfrm>
          <a:off x="9779001" y="52158901"/>
          <a:ext cx="240245" cy="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88900</xdr:colOff>
      <xdr:row>41</xdr:row>
      <xdr:rowOff>484697</xdr:rowOff>
    </xdr:from>
    <xdr:to>
      <xdr:col>43</xdr:col>
      <xdr:colOff>4004</xdr:colOff>
      <xdr:row>41</xdr:row>
      <xdr:rowOff>484697</xdr:rowOff>
    </xdr:to>
    <xdr:sp macro="" textlink="">
      <xdr:nvSpPr>
        <xdr:cNvPr id="134" name="Rectángulo 133">
          <a:extLst>
            <a:ext uri="{FF2B5EF4-FFF2-40B4-BE49-F238E27FC236}">
              <a16:creationId xmlns:a16="http://schemas.microsoft.com/office/drawing/2014/main" xmlns="" id="{12BE0F09-84E2-4C45-87A7-4BD92022C674}"/>
            </a:ext>
          </a:extLst>
        </xdr:cNvPr>
        <xdr:cNvSpPr/>
      </xdr:nvSpPr>
      <xdr:spPr>
        <a:xfrm>
          <a:off x="9812867" y="52156764"/>
          <a:ext cx="233892" cy="105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79375</xdr:colOff>
      <xdr:row>43</xdr:row>
      <xdr:rowOff>1588</xdr:rowOff>
    </xdr:from>
    <xdr:to>
      <xdr:col>42</xdr:col>
      <xdr:colOff>317500</xdr:colOff>
      <xdr:row>43</xdr:row>
      <xdr:rowOff>1588</xdr:rowOff>
    </xdr:to>
    <xdr:sp macro="" textlink="">
      <xdr:nvSpPr>
        <xdr:cNvPr id="93823" name="Rectángulo 134">
          <a:extLst>
            <a:ext uri="{FF2B5EF4-FFF2-40B4-BE49-F238E27FC236}">
              <a16:creationId xmlns:a16="http://schemas.microsoft.com/office/drawing/2014/main" xmlns="" id="{90505912-DB2F-421B-93F5-2229ACD734A9}"/>
            </a:ext>
          </a:extLst>
        </xdr:cNvPr>
        <xdr:cNvSpPr>
          <a:spLocks noChangeArrowheads="1"/>
        </xdr:cNvSpPr>
      </xdr:nvSpPr>
      <xdr:spPr bwMode="auto">
        <a:xfrm>
          <a:off x="11366500" y="191516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88900</xdr:colOff>
      <xdr:row>43</xdr:row>
      <xdr:rowOff>3685</xdr:rowOff>
    </xdr:from>
    <xdr:to>
      <xdr:col>43</xdr:col>
      <xdr:colOff>4004</xdr:colOff>
      <xdr:row>43</xdr:row>
      <xdr:rowOff>3685</xdr:rowOff>
    </xdr:to>
    <xdr:sp macro="" textlink="">
      <xdr:nvSpPr>
        <xdr:cNvPr id="136" name="Rectángulo 135">
          <a:extLst>
            <a:ext uri="{FF2B5EF4-FFF2-40B4-BE49-F238E27FC236}">
              <a16:creationId xmlns:a16="http://schemas.microsoft.com/office/drawing/2014/main" xmlns="" id="{4410E5A3-7367-46DD-AD96-9BB8CFB8C3FA}"/>
            </a:ext>
          </a:extLst>
        </xdr:cNvPr>
        <xdr:cNvSpPr/>
      </xdr:nvSpPr>
      <xdr:spPr>
        <a:xfrm>
          <a:off x="9812867" y="52156764"/>
          <a:ext cx="233892" cy="105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98424</xdr:colOff>
      <xdr:row>119</xdr:row>
      <xdr:rowOff>0</xdr:rowOff>
    </xdr:from>
    <xdr:to>
      <xdr:col>43</xdr:col>
      <xdr:colOff>4567</xdr:colOff>
      <xdr:row>119</xdr:row>
      <xdr:rowOff>0</xdr:rowOff>
    </xdr:to>
    <xdr:sp macro="" textlink="">
      <xdr:nvSpPr>
        <xdr:cNvPr id="22" name="Rectángulo 21">
          <a:extLst>
            <a:ext uri="{FF2B5EF4-FFF2-40B4-BE49-F238E27FC236}">
              <a16:creationId xmlns:a16="http://schemas.microsoft.com/office/drawing/2014/main" xmlns="" id="{6D6C15A5-7AC1-4007-8249-996720CFD86D}"/>
            </a:ext>
          </a:extLst>
        </xdr:cNvPr>
        <xdr:cNvSpPr/>
      </xdr:nvSpPr>
      <xdr:spPr>
        <a:xfrm>
          <a:off x="9820274" y="38538150"/>
          <a:ext cx="233892" cy="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63500</xdr:colOff>
      <xdr:row>139</xdr:row>
      <xdr:rowOff>356127</xdr:rowOff>
    </xdr:from>
    <xdr:to>
      <xdr:col>42</xdr:col>
      <xdr:colOff>329142</xdr:colOff>
      <xdr:row>140</xdr:row>
      <xdr:rowOff>3186</xdr:rowOff>
    </xdr:to>
    <xdr:sp macro="" textlink="">
      <xdr:nvSpPr>
        <xdr:cNvPr id="23" name="Rectángulo 22">
          <a:extLst>
            <a:ext uri="{FF2B5EF4-FFF2-40B4-BE49-F238E27FC236}">
              <a16:creationId xmlns:a16="http://schemas.microsoft.com/office/drawing/2014/main" xmlns="" id="{88522AD0-05EF-4863-8E76-DB6D9C3F17F6}"/>
            </a:ext>
          </a:extLst>
        </xdr:cNvPr>
        <xdr:cNvSpPr/>
      </xdr:nvSpPr>
      <xdr:spPr>
        <a:xfrm>
          <a:off x="9788525" y="49122540"/>
          <a:ext cx="274109" cy="210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88900</xdr:colOff>
      <xdr:row>140</xdr:row>
      <xdr:rowOff>284672</xdr:rowOff>
    </xdr:from>
    <xdr:to>
      <xdr:col>43</xdr:col>
      <xdr:colOff>4004</xdr:colOff>
      <xdr:row>140</xdr:row>
      <xdr:rowOff>285731</xdr:rowOff>
    </xdr:to>
    <xdr:sp macro="" textlink="">
      <xdr:nvSpPr>
        <xdr:cNvPr id="24" name="Rectángulo 23">
          <a:extLst>
            <a:ext uri="{FF2B5EF4-FFF2-40B4-BE49-F238E27FC236}">
              <a16:creationId xmlns:a16="http://schemas.microsoft.com/office/drawing/2014/main" xmlns="" id="{C87A312A-78A2-4EC7-BF63-AE0283B3E1A5}"/>
            </a:ext>
          </a:extLst>
        </xdr:cNvPr>
        <xdr:cNvSpPr/>
      </xdr:nvSpPr>
      <xdr:spPr>
        <a:xfrm>
          <a:off x="9832975" y="49614647"/>
          <a:ext cx="228601" cy="105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96307</xdr:colOff>
      <xdr:row>163</xdr:row>
      <xdr:rowOff>582082</xdr:rowOff>
    </xdr:from>
    <xdr:to>
      <xdr:col>43</xdr:col>
      <xdr:colOff>677</xdr:colOff>
      <xdr:row>164</xdr:row>
      <xdr:rowOff>2116</xdr:rowOff>
    </xdr:to>
    <xdr:sp macro="" textlink="">
      <xdr:nvSpPr>
        <xdr:cNvPr id="25" name="Rectángulo 24">
          <a:extLst>
            <a:ext uri="{FF2B5EF4-FFF2-40B4-BE49-F238E27FC236}">
              <a16:creationId xmlns:a16="http://schemas.microsoft.com/office/drawing/2014/main" xmlns="" id="{7BE40A27-B84C-46F5-BD6E-76672834E19A}"/>
            </a:ext>
          </a:extLst>
        </xdr:cNvPr>
        <xdr:cNvSpPr/>
      </xdr:nvSpPr>
      <xdr:spPr>
        <a:xfrm>
          <a:off x="9830857" y="60722932"/>
          <a:ext cx="228601" cy="105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79375</xdr:colOff>
      <xdr:row>156</xdr:row>
      <xdr:rowOff>3969</xdr:rowOff>
    </xdr:from>
    <xdr:to>
      <xdr:col>42</xdr:col>
      <xdr:colOff>317500</xdr:colOff>
      <xdr:row>156</xdr:row>
      <xdr:rowOff>3969</xdr:rowOff>
    </xdr:to>
    <xdr:sp macro="" textlink="">
      <xdr:nvSpPr>
        <xdr:cNvPr id="93829" name="Rectángulo 25">
          <a:extLst>
            <a:ext uri="{FF2B5EF4-FFF2-40B4-BE49-F238E27FC236}">
              <a16:creationId xmlns:a16="http://schemas.microsoft.com/office/drawing/2014/main" xmlns="" id="{0CA7B1DC-B3B4-4273-AD52-0FABB19A0251}"/>
            </a:ext>
          </a:extLst>
        </xdr:cNvPr>
        <xdr:cNvSpPr>
          <a:spLocks noChangeArrowheads="1"/>
        </xdr:cNvSpPr>
      </xdr:nvSpPr>
      <xdr:spPr bwMode="auto">
        <a:xfrm>
          <a:off x="11366500" y="746887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41</xdr:col>
      <xdr:colOff>572558</xdr:colOff>
      <xdr:row>165</xdr:row>
      <xdr:rowOff>6350</xdr:rowOff>
    </xdr:from>
    <xdr:to>
      <xdr:col>42</xdr:col>
      <xdr:colOff>305722</xdr:colOff>
      <xdr:row>165</xdr:row>
      <xdr:rowOff>2117</xdr:rowOff>
    </xdr:to>
    <xdr:sp macro="" textlink="">
      <xdr:nvSpPr>
        <xdr:cNvPr id="27" name="Rectángulo 26">
          <a:extLst>
            <a:ext uri="{FF2B5EF4-FFF2-40B4-BE49-F238E27FC236}">
              <a16:creationId xmlns:a16="http://schemas.microsoft.com/office/drawing/2014/main" xmlns="" id="{F5A6620A-0392-44C0-9399-8C1269034C8F}"/>
            </a:ext>
          </a:extLst>
        </xdr:cNvPr>
        <xdr:cNvSpPr/>
      </xdr:nvSpPr>
      <xdr:spPr>
        <a:xfrm>
          <a:off x="9716558" y="61436250"/>
          <a:ext cx="315383" cy="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88900</xdr:colOff>
      <xdr:row>154</xdr:row>
      <xdr:rowOff>205297</xdr:rowOff>
    </xdr:from>
    <xdr:to>
      <xdr:col>43</xdr:col>
      <xdr:colOff>4004</xdr:colOff>
      <xdr:row>154</xdr:row>
      <xdr:rowOff>205297</xdr:rowOff>
    </xdr:to>
    <xdr:sp macro="" textlink="">
      <xdr:nvSpPr>
        <xdr:cNvPr id="28" name="Rectángulo 27">
          <a:extLst>
            <a:ext uri="{FF2B5EF4-FFF2-40B4-BE49-F238E27FC236}">
              <a16:creationId xmlns:a16="http://schemas.microsoft.com/office/drawing/2014/main" xmlns="" id="{AA96B15A-FFE4-4C52-AA30-BA84F2D51A7C}"/>
            </a:ext>
          </a:extLst>
        </xdr:cNvPr>
        <xdr:cNvSpPr/>
      </xdr:nvSpPr>
      <xdr:spPr>
        <a:xfrm>
          <a:off x="9832975" y="56110697"/>
          <a:ext cx="228601" cy="105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88900</xdr:colOff>
      <xdr:row>156</xdr:row>
      <xdr:rowOff>6066</xdr:rowOff>
    </xdr:from>
    <xdr:to>
      <xdr:col>43</xdr:col>
      <xdr:colOff>4004</xdr:colOff>
      <xdr:row>156</xdr:row>
      <xdr:rowOff>6066</xdr:rowOff>
    </xdr:to>
    <xdr:sp macro="" textlink="">
      <xdr:nvSpPr>
        <xdr:cNvPr id="29" name="Rectángulo 28">
          <a:extLst>
            <a:ext uri="{FF2B5EF4-FFF2-40B4-BE49-F238E27FC236}">
              <a16:creationId xmlns:a16="http://schemas.microsoft.com/office/drawing/2014/main" xmlns="" id="{EF4E9105-F486-443E-A890-5E22DCC60C4D}"/>
            </a:ext>
          </a:extLst>
        </xdr:cNvPr>
        <xdr:cNvSpPr/>
      </xdr:nvSpPr>
      <xdr:spPr>
        <a:xfrm>
          <a:off x="9832975" y="56605997"/>
          <a:ext cx="228601" cy="105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88900</xdr:colOff>
      <xdr:row>157</xdr:row>
      <xdr:rowOff>3685</xdr:rowOff>
    </xdr:from>
    <xdr:to>
      <xdr:col>43</xdr:col>
      <xdr:colOff>4004</xdr:colOff>
      <xdr:row>157</xdr:row>
      <xdr:rowOff>3685</xdr:rowOff>
    </xdr:to>
    <xdr:sp macro="" textlink="">
      <xdr:nvSpPr>
        <xdr:cNvPr id="31" name="Rectángulo 30">
          <a:extLst>
            <a:ext uri="{FF2B5EF4-FFF2-40B4-BE49-F238E27FC236}">
              <a16:creationId xmlns:a16="http://schemas.microsoft.com/office/drawing/2014/main" xmlns="" id="{979CEED9-85AE-4BF3-B822-1D04A52C6CD4}"/>
            </a:ext>
          </a:extLst>
        </xdr:cNvPr>
        <xdr:cNvSpPr/>
      </xdr:nvSpPr>
      <xdr:spPr>
        <a:xfrm>
          <a:off x="9832975" y="57101297"/>
          <a:ext cx="228601" cy="105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77259</xdr:colOff>
      <xdr:row>157</xdr:row>
      <xdr:rowOff>1059</xdr:rowOff>
    </xdr:from>
    <xdr:to>
      <xdr:col>42</xdr:col>
      <xdr:colOff>314263</xdr:colOff>
      <xdr:row>157</xdr:row>
      <xdr:rowOff>1059</xdr:rowOff>
    </xdr:to>
    <xdr:sp macro="" textlink="">
      <xdr:nvSpPr>
        <xdr:cNvPr id="34" name="Rectángulo 33">
          <a:extLst>
            <a:ext uri="{FF2B5EF4-FFF2-40B4-BE49-F238E27FC236}">
              <a16:creationId xmlns:a16="http://schemas.microsoft.com/office/drawing/2014/main" xmlns="" id="{33E35926-C217-4F03-9D26-341BAD746F90}"/>
            </a:ext>
          </a:extLst>
        </xdr:cNvPr>
        <xdr:cNvSpPr/>
      </xdr:nvSpPr>
      <xdr:spPr>
        <a:xfrm>
          <a:off x="9799109" y="57103434"/>
          <a:ext cx="240245" cy="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88900</xdr:colOff>
      <xdr:row>157</xdr:row>
      <xdr:rowOff>3685</xdr:rowOff>
    </xdr:from>
    <xdr:to>
      <xdr:col>43</xdr:col>
      <xdr:colOff>4004</xdr:colOff>
      <xdr:row>157</xdr:row>
      <xdr:rowOff>3685</xdr:rowOff>
    </xdr:to>
    <xdr:sp macro="" textlink="">
      <xdr:nvSpPr>
        <xdr:cNvPr id="35" name="Rectángulo 34">
          <a:extLst>
            <a:ext uri="{FF2B5EF4-FFF2-40B4-BE49-F238E27FC236}">
              <a16:creationId xmlns:a16="http://schemas.microsoft.com/office/drawing/2014/main" xmlns="" id="{9FB1BE8D-CC9A-49C0-845E-33DE9D6DC6B0}"/>
            </a:ext>
          </a:extLst>
        </xdr:cNvPr>
        <xdr:cNvSpPr/>
      </xdr:nvSpPr>
      <xdr:spPr>
        <a:xfrm>
          <a:off x="9832975" y="57101297"/>
          <a:ext cx="228601" cy="105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79375</xdr:colOff>
      <xdr:row>157</xdr:row>
      <xdr:rowOff>387350</xdr:rowOff>
    </xdr:from>
    <xdr:to>
      <xdr:col>42</xdr:col>
      <xdr:colOff>317500</xdr:colOff>
      <xdr:row>157</xdr:row>
      <xdr:rowOff>390525</xdr:rowOff>
    </xdr:to>
    <xdr:sp macro="" textlink="">
      <xdr:nvSpPr>
        <xdr:cNvPr id="93836" name="Rectángulo 35">
          <a:extLst>
            <a:ext uri="{FF2B5EF4-FFF2-40B4-BE49-F238E27FC236}">
              <a16:creationId xmlns:a16="http://schemas.microsoft.com/office/drawing/2014/main" xmlns="" id="{8D7198B8-2679-445B-A9F8-05CBCAFCEC97}"/>
            </a:ext>
          </a:extLst>
        </xdr:cNvPr>
        <xdr:cNvSpPr>
          <a:spLocks noChangeArrowheads="1"/>
        </xdr:cNvSpPr>
      </xdr:nvSpPr>
      <xdr:spPr bwMode="auto">
        <a:xfrm>
          <a:off x="11366500" y="754634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88900</xdr:colOff>
      <xdr:row>157</xdr:row>
      <xdr:rowOff>389447</xdr:rowOff>
    </xdr:from>
    <xdr:to>
      <xdr:col>43</xdr:col>
      <xdr:colOff>4004</xdr:colOff>
      <xdr:row>157</xdr:row>
      <xdr:rowOff>390506</xdr:rowOff>
    </xdr:to>
    <xdr:sp macro="" textlink="">
      <xdr:nvSpPr>
        <xdr:cNvPr id="37" name="Rectángulo 36">
          <a:extLst>
            <a:ext uri="{FF2B5EF4-FFF2-40B4-BE49-F238E27FC236}">
              <a16:creationId xmlns:a16="http://schemas.microsoft.com/office/drawing/2014/main" xmlns="" id="{4D37611E-A3C3-4A7C-B5B8-6BEDEAD03BEC}"/>
            </a:ext>
          </a:extLst>
        </xdr:cNvPr>
        <xdr:cNvSpPr/>
      </xdr:nvSpPr>
      <xdr:spPr>
        <a:xfrm>
          <a:off x="9832975" y="57596597"/>
          <a:ext cx="228601" cy="105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88900</xdr:colOff>
      <xdr:row>121</xdr:row>
      <xdr:rowOff>208472</xdr:rowOff>
    </xdr:from>
    <xdr:to>
      <xdr:col>43</xdr:col>
      <xdr:colOff>4004</xdr:colOff>
      <xdr:row>121</xdr:row>
      <xdr:rowOff>209531</xdr:rowOff>
    </xdr:to>
    <xdr:sp macro="" textlink="">
      <xdr:nvSpPr>
        <xdr:cNvPr id="38" name="Rectángulo 37">
          <a:extLst>
            <a:ext uri="{FF2B5EF4-FFF2-40B4-BE49-F238E27FC236}">
              <a16:creationId xmlns:a16="http://schemas.microsoft.com/office/drawing/2014/main" xmlns="" id="{F0BA7F17-15AF-4450-91D5-F80B112A2067}"/>
            </a:ext>
          </a:extLst>
        </xdr:cNvPr>
        <xdr:cNvSpPr/>
      </xdr:nvSpPr>
      <xdr:spPr>
        <a:xfrm>
          <a:off x="9832975" y="39422897"/>
          <a:ext cx="228601" cy="105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48</xdr:col>
      <xdr:colOff>50547</xdr:colOff>
      <xdr:row>14</xdr:row>
      <xdr:rowOff>213387</xdr:rowOff>
    </xdr:from>
    <xdr:to>
      <xdr:col>48</xdr:col>
      <xdr:colOff>59547</xdr:colOff>
      <xdr:row>14</xdr:row>
      <xdr:rowOff>262707</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trada de lápiz 1">
              <a:extLst>
                <a:ext uri="{FF2B5EF4-FFF2-40B4-BE49-F238E27FC236}">
                  <a16:creationId xmlns:a16="http://schemas.microsoft.com/office/drawing/2014/main" xmlns="" id="{4FB921C4-F097-924E-97B7-1B36A83ADC93}"/>
                </a:ext>
                <a:ext uri="{147F2762-F138-4A5C-976F-8EAC2B608ADB}">
                  <a16:predDERef xmlns:a16="http://schemas.microsoft.com/office/drawing/2014/main" xmlns="" pred="{F0BA7F17-15AF-4450-91D5-F80B112A2067}"/>
                </a:ext>
              </a:extLst>
            </xdr14:cNvPr>
            <xdr14:cNvContentPartPr/>
          </xdr14:nvContentPartPr>
          <xdr14:nvPr macro=""/>
          <xdr14:xfrm>
            <a:off x="11980080" y="6275520"/>
            <a:ext cx="9000" cy="49320"/>
          </xdr14:xfrm>
        </xdr:contentPart>
      </mc:Choice>
      <mc:Fallback xmlns="">
        <xdr:pic>
          <xdr:nvPicPr>
            <xdr:cNvPr id="2" name="Entrada de lápiz 1">
              <a:extLst>
                <a:ext uri="{FF2B5EF4-FFF2-40B4-BE49-F238E27FC236}">
                  <a16:creationId xmlns:a16="http://schemas.microsoft.com/office/drawing/2014/main" id="{4FB921C4-F097-924E-97B7-1B36A83ADC93}"/>
                </a:ext>
                <a:ext uri="{147F2762-F138-4A5C-976F-8EAC2B608ADB}">
                  <a16:predDERef xmlns:a16="http://schemas.microsoft.com/office/drawing/2014/main" pred="{F0BA7F17-15AF-4450-91D5-F80B112A2067}"/>
                </a:ext>
              </a:extLst>
            </xdr:cNvPr>
            <xdr:cNvPicPr/>
          </xdr:nvPicPr>
          <xdr:blipFill>
            <a:blip xmlns:r="http://schemas.openxmlformats.org/officeDocument/2006/relationships" r:embed="rId2"/>
            <a:stretch>
              <a:fillRect/>
            </a:stretch>
          </xdr:blipFill>
          <xdr:spPr>
            <a:xfrm>
              <a:off x="11959920" y="6255000"/>
              <a:ext cx="49680" cy="90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42</xdr:col>
      <xdr:colOff>98424</xdr:colOff>
      <xdr:row>17</xdr:row>
      <xdr:rowOff>0</xdr:rowOff>
    </xdr:from>
    <xdr:to>
      <xdr:col>42</xdr:col>
      <xdr:colOff>332683</xdr:colOff>
      <xdr:row>17</xdr:row>
      <xdr:rowOff>0</xdr:rowOff>
    </xdr:to>
    <xdr:sp macro="" textlink="">
      <xdr:nvSpPr>
        <xdr:cNvPr id="2" name="Rectángulo 1">
          <a:extLst>
            <a:ext uri="{FF2B5EF4-FFF2-40B4-BE49-F238E27FC236}">
              <a16:creationId xmlns:a16="http://schemas.microsoft.com/office/drawing/2014/main" xmlns="" id="{562BD579-D690-4853-93E6-EEA9B916754F}"/>
            </a:ext>
          </a:extLst>
        </xdr:cNvPr>
        <xdr:cNvSpPr/>
      </xdr:nvSpPr>
      <xdr:spPr>
        <a:xfrm>
          <a:off x="10039349" y="7981950"/>
          <a:ext cx="233892" cy="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66675</xdr:colOff>
      <xdr:row>33</xdr:row>
      <xdr:rowOff>2115</xdr:rowOff>
    </xdr:from>
    <xdr:to>
      <xdr:col>43</xdr:col>
      <xdr:colOff>8419</xdr:colOff>
      <xdr:row>33</xdr:row>
      <xdr:rowOff>4219</xdr:rowOff>
    </xdr:to>
    <xdr:sp macro="" textlink="">
      <xdr:nvSpPr>
        <xdr:cNvPr id="3" name="Rectángulo 2">
          <a:extLst>
            <a:ext uri="{FF2B5EF4-FFF2-40B4-BE49-F238E27FC236}">
              <a16:creationId xmlns:a16="http://schemas.microsoft.com/office/drawing/2014/main" xmlns="" id="{900E5808-C9C1-4245-92DB-827E0970347A}"/>
            </a:ext>
          </a:extLst>
        </xdr:cNvPr>
        <xdr:cNvSpPr/>
      </xdr:nvSpPr>
      <xdr:spPr>
        <a:xfrm>
          <a:off x="10007600" y="15308790"/>
          <a:ext cx="274109" cy="210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95250</xdr:colOff>
      <xdr:row>33</xdr:row>
      <xdr:rowOff>758825</xdr:rowOff>
    </xdr:from>
    <xdr:to>
      <xdr:col>42</xdr:col>
      <xdr:colOff>333058</xdr:colOff>
      <xdr:row>34</xdr:row>
      <xdr:rowOff>2337</xdr:rowOff>
    </xdr:to>
    <xdr:sp macro="" textlink="">
      <xdr:nvSpPr>
        <xdr:cNvPr id="96434" name="Rectángulo 3">
          <a:extLst>
            <a:ext uri="{FF2B5EF4-FFF2-40B4-BE49-F238E27FC236}">
              <a16:creationId xmlns:a16="http://schemas.microsoft.com/office/drawing/2014/main" xmlns="" id="{FC823705-2408-4631-88A4-2B988FB1425F}"/>
            </a:ext>
          </a:extLst>
        </xdr:cNvPr>
        <xdr:cNvSpPr>
          <a:spLocks noChangeArrowheads="1"/>
        </xdr:cNvSpPr>
      </xdr:nvSpPr>
      <xdr:spPr bwMode="auto">
        <a:xfrm>
          <a:off x="11391900" y="157480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79375</xdr:colOff>
      <xdr:row>39</xdr:row>
      <xdr:rowOff>377825</xdr:rowOff>
    </xdr:from>
    <xdr:to>
      <xdr:col>42</xdr:col>
      <xdr:colOff>317500</xdr:colOff>
      <xdr:row>40</xdr:row>
      <xdr:rowOff>4344</xdr:rowOff>
    </xdr:to>
    <xdr:sp macro="" textlink="">
      <xdr:nvSpPr>
        <xdr:cNvPr id="96435" name="Rectángulo 4">
          <a:extLst>
            <a:ext uri="{FF2B5EF4-FFF2-40B4-BE49-F238E27FC236}">
              <a16:creationId xmlns:a16="http://schemas.microsoft.com/office/drawing/2014/main" xmlns="" id="{C036F81B-4671-4A16-9A8B-AD12C01A077E}"/>
            </a:ext>
          </a:extLst>
        </xdr:cNvPr>
        <xdr:cNvSpPr>
          <a:spLocks noChangeArrowheads="1"/>
        </xdr:cNvSpPr>
      </xdr:nvSpPr>
      <xdr:spPr bwMode="auto">
        <a:xfrm>
          <a:off x="11366500" y="181102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95250</xdr:colOff>
      <xdr:row>38</xdr:row>
      <xdr:rowOff>492125</xdr:rowOff>
    </xdr:from>
    <xdr:to>
      <xdr:col>42</xdr:col>
      <xdr:colOff>333058</xdr:colOff>
      <xdr:row>38</xdr:row>
      <xdr:rowOff>495300</xdr:rowOff>
    </xdr:to>
    <xdr:sp macro="" textlink="">
      <xdr:nvSpPr>
        <xdr:cNvPr id="96436" name="Rectángulo 5">
          <a:extLst>
            <a:ext uri="{FF2B5EF4-FFF2-40B4-BE49-F238E27FC236}">
              <a16:creationId xmlns:a16="http://schemas.microsoft.com/office/drawing/2014/main" xmlns="" id="{7A15C4C6-4978-4EBE-A9F8-1B3B66454C36}"/>
            </a:ext>
          </a:extLst>
        </xdr:cNvPr>
        <xdr:cNvSpPr>
          <a:spLocks noChangeArrowheads="1"/>
        </xdr:cNvSpPr>
      </xdr:nvSpPr>
      <xdr:spPr bwMode="auto">
        <a:xfrm>
          <a:off x="11391900" y="176149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95250</xdr:colOff>
      <xdr:row>39</xdr:row>
      <xdr:rowOff>377825</xdr:rowOff>
    </xdr:from>
    <xdr:to>
      <xdr:col>42</xdr:col>
      <xdr:colOff>333058</xdr:colOff>
      <xdr:row>40</xdr:row>
      <xdr:rowOff>1169</xdr:rowOff>
    </xdr:to>
    <xdr:sp macro="" textlink="">
      <xdr:nvSpPr>
        <xdr:cNvPr id="96437" name="Rectángulo 6">
          <a:extLst>
            <a:ext uri="{FF2B5EF4-FFF2-40B4-BE49-F238E27FC236}">
              <a16:creationId xmlns:a16="http://schemas.microsoft.com/office/drawing/2014/main" xmlns="" id="{018DB725-97EC-4AF0-A807-1BDF9335F37F}"/>
            </a:ext>
          </a:extLst>
        </xdr:cNvPr>
        <xdr:cNvSpPr>
          <a:spLocks noChangeArrowheads="1"/>
        </xdr:cNvSpPr>
      </xdr:nvSpPr>
      <xdr:spPr bwMode="auto">
        <a:xfrm>
          <a:off x="11391900" y="181102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95250</xdr:colOff>
      <xdr:row>40</xdr:row>
      <xdr:rowOff>120650</xdr:rowOff>
    </xdr:from>
    <xdr:to>
      <xdr:col>42</xdr:col>
      <xdr:colOff>333058</xdr:colOff>
      <xdr:row>41</xdr:row>
      <xdr:rowOff>1110</xdr:rowOff>
    </xdr:to>
    <xdr:sp macro="" textlink="">
      <xdr:nvSpPr>
        <xdr:cNvPr id="96438" name="Rectángulo 7">
          <a:extLst>
            <a:ext uri="{FF2B5EF4-FFF2-40B4-BE49-F238E27FC236}">
              <a16:creationId xmlns:a16="http://schemas.microsoft.com/office/drawing/2014/main" xmlns="" id="{84A055DD-675C-4D50-831A-18B9E3B9F6B7}"/>
            </a:ext>
          </a:extLst>
        </xdr:cNvPr>
        <xdr:cNvSpPr>
          <a:spLocks noChangeArrowheads="1"/>
        </xdr:cNvSpPr>
      </xdr:nvSpPr>
      <xdr:spPr bwMode="auto">
        <a:xfrm>
          <a:off x="11391900" y="186055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79375</xdr:colOff>
      <xdr:row>40</xdr:row>
      <xdr:rowOff>120650</xdr:rowOff>
    </xdr:from>
    <xdr:to>
      <xdr:col>42</xdr:col>
      <xdr:colOff>317500</xdr:colOff>
      <xdr:row>41</xdr:row>
      <xdr:rowOff>4285</xdr:rowOff>
    </xdr:to>
    <xdr:sp macro="" textlink="">
      <xdr:nvSpPr>
        <xdr:cNvPr id="96439" name="Rectángulo 8">
          <a:extLst>
            <a:ext uri="{FF2B5EF4-FFF2-40B4-BE49-F238E27FC236}">
              <a16:creationId xmlns:a16="http://schemas.microsoft.com/office/drawing/2014/main" xmlns="" id="{F8C5F19F-87F4-4EBD-A449-16E55D85924D}"/>
            </a:ext>
          </a:extLst>
        </xdr:cNvPr>
        <xdr:cNvSpPr>
          <a:spLocks noChangeArrowheads="1"/>
        </xdr:cNvSpPr>
      </xdr:nvSpPr>
      <xdr:spPr bwMode="auto">
        <a:xfrm>
          <a:off x="11366500" y="186055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95250</xdr:colOff>
      <xdr:row>40</xdr:row>
      <xdr:rowOff>120650</xdr:rowOff>
    </xdr:from>
    <xdr:to>
      <xdr:col>42</xdr:col>
      <xdr:colOff>333058</xdr:colOff>
      <xdr:row>41</xdr:row>
      <xdr:rowOff>1110</xdr:rowOff>
    </xdr:to>
    <xdr:sp macro="" textlink="">
      <xdr:nvSpPr>
        <xdr:cNvPr id="96440" name="Rectángulo 9">
          <a:extLst>
            <a:ext uri="{FF2B5EF4-FFF2-40B4-BE49-F238E27FC236}">
              <a16:creationId xmlns:a16="http://schemas.microsoft.com/office/drawing/2014/main" xmlns="" id="{51C3D2E3-797B-4028-917F-763BF3D27E35}"/>
            </a:ext>
          </a:extLst>
        </xdr:cNvPr>
        <xdr:cNvSpPr>
          <a:spLocks noChangeArrowheads="1"/>
        </xdr:cNvSpPr>
      </xdr:nvSpPr>
      <xdr:spPr bwMode="auto">
        <a:xfrm>
          <a:off x="11391900" y="186055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79375</xdr:colOff>
      <xdr:row>41</xdr:row>
      <xdr:rowOff>377825</xdr:rowOff>
    </xdr:from>
    <xdr:to>
      <xdr:col>42</xdr:col>
      <xdr:colOff>317500</xdr:colOff>
      <xdr:row>42</xdr:row>
      <xdr:rowOff>4344</xdr:rowOff>
    </xdr:to>
    <xdr:sp macro="" textlink="">
      <xdr:nvSpPr>
        <xdr:cNvPr id="96441" name="Rectángulo 10">
          <a:extLst>
            <a:ext uri="{FF2B5EF4-FFF2-40B4-BE49-F238E27FC236}">
              <a16:creationId xmlns:a16="http://schemas.microsoft.com/office/drawing/2014/main" xmlns="" id="{8A22D1CB-82C0-4E49-82EB-3D5F7162EA53}"/>
            </a:ext>
          </a:extLst>
        </xdr:cNvPr>
        <xdr:cNvSpPr>
          <a:spLocks noChangeArrowheads="1"/>
        </xdr:cNvSpPr>
      </xdr:nvSpPr>
      <xdr:spPr bwMode="auto">
        <a:xfrm>
          <a:off x="11366500" y="191008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95250</xdr:colOff>
      <xdr:row>41</xdr:row>
      <xdr:rowOff>377825</xdr:rowOff>
    </xdr:from>
    <xdr:to>
      <xdr:col>42</xdr:col>
      <xdr:colOff>333058</xdr:colOff>
      <xdr:row>42</xdr:row>
      <xdr:rowOff>1169</xdr:rowOff>
    </xdr:to>
    <xdr:sp macro="" textlink="">
      <xdr:nvSpPr>
        <xdr:cNvPr id="96442" name="Rectángulo 11">
          <a:extLst>
            <a:ext uri="{FF2B5EF4-FFF2-40B4-BE49-F238E27FC236}">
              <a16:creationId xmlns:a16="http://schemas.microsoft.com/office/drawing/2014/main" xmlns="" id="{F703180F-7E74-4A14-98AA-5482CC6CBAA9}"/>
            </a:ext>
          </a:extLst>
        </xdr:cNvPr>
        <xdr:cNvSpPr>
          <a:spLocks noChangeArrowheads="1"/>
        </xdr:cNvSpPr>
      </xdr:nvSpPr>
      <xdr:spPr bwMode="auto">
        <a:xfrm>
          <a:off x="11391900" y="191008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98424</xdr:colOff>
      <xdr:row>115</xdr:row>
      <xdr:rowOff>0</xdr:rowOff>
    </xdr:from>
    <xdr:to>
      <xdr:col>42</xdr:col>
      <xdr:colOff>332683</xdr:colOff>
      <xdr:row>115</xdr:row>
      <xdr:rowOff>0</xdr:rowOff>
    </xdr:to>
    <xdr:sp macro="" textlink="">
      <xdr:nvSpPr>
        <xdr:cNvPr id="13" name="Rectángulo 12">
          <a:extLst>
            <a:ext uri="{FF2B5EF4-FFF2-40B4-BE49-F238E27FC236}">
              <a16:creationId xmlns:a16="http://schemas.microsoft.com/office/drawing/2014/main" xmlns="" id="{7EC4D0AC-C7B2-4DE0-BC0A-CCD1F03AF260}"/>
            </a:ext>
          </a:extLst>
        </xdr:cNvPr>
        <xdr:cNvSpPr/>
      </xdr:nvSpPr>
      <xdr:spPr>
        <a:xfrm>
          <a:off x="10039349" y="59759850"/>
          <a:ext cx="233892" cy="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66675</xdr:colOff>
      <xdr:row>135</xdr:row>
      <xdr:rowOff>2115</xdr:rowOff>
    </xdr:from>
    <xdr:to>
      <xdr:col>43</xdr:col>
      <xdr:colOff>8419</xdr:colOff>
      <xdr:row>135</xdr:row>
      <xdr:rowOff>4219</xdr:rowOff>
    </xdr:to>
    <xdr:sp macro="" textlink="">
      <xdr:nvSpPr>
        <xdr:cNvPr id="14" name="Rectángulo 13">
          <a:extLst>
            <a:ext uri="{FF2B5EF4-FFF2-40B4-BE49-F238E27FC236}">
              <a16:creationId xmlns:a16="http://schemas.microsoft.com/office/drawing/2014/main" xmlns="" id="{8A2CEB22-BEA8-4659-BFC9-99B1B6AC1C71}"/>
            </a:ext>
          </a:extLst>
        </xdr:cNvPr>
        <xdr:cNvSpPr/>
      </xdr:nvSpPr>
      <xdr:spPr>
        <a:xfrm>
          <a:off x="10007600" y="69029790"/>
          <a:ext cx="274109" cy="210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95250</xdr:colOff>
      <xdr:row>136</xdr:row>
      <xdr:rowOff>6467</xdr:rowOff>
    </xdr:from>
    <xdr:to>
      <xdr:col>42</xdr:col>
      <xdr:colOff>333058</xdr:colOff>
      <xdr:row>136</xdr:row>
      <xdr:rowOff>6467</xdr:rowOff>
    </xdr:to>
    <xdr:sp macro="" textlink="">
      <xdr:nvSpPr>
        <xdr:cNvPr id="96445" name="Rectángulo 14">
          <a:extLst>
            <a:ext uri="{FF2B5EF4-FFF2-40B4-BE49-F238E27FC236}">
              <a16:creationId xmlns:a16="http://schemas.microsoft.com/office/drawing/2014/main" xmlns="" id="{28955CF6-D8BE-4B55-B371-2FF713CDE753}"/>
            </a:ext>
          </a:extLst>
        </xdr:cNvPr>
        <xdr:cNvSpPr>
          <a:spLocks noChangeArrowheads="1"/>
        </xdr:cNvSpPr>
      </xdr:nvSpPr>
      <xdr:spPr bwMode="auto">
        <a:xfrm>
          <a:off x="11391900" y="690626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99482</xdr:colOff>
      <xdr:row>158</xdr:row>
      <xdr:rowOff>1057</xdr:rowOff>
    </xdr:from>
    <xdr:to>
      <xdr:col>43</xdr:col>
      <xdr:colOff>913</xdr:colOff>
      <xdr:row>158</xdr:row>
      <xdr:rowOff>2116</xdr:rowOff>
    </xdr:to>
    <xdr:sp macro="" textlink="">
      <xdr:nvSpPr>
        <xdr:cNvPr id="16" name="Rectángulo 15">
          <a:extLst>
            <a:ext uri="{FF2B5EF4-FFF2-40B4-BE49-F238E27FC236}">
              <a16:creationId xmlns:a16="http://schemas.microsoft.com/office/drawing/2014/main" xmlns="" id="{DC25C3D2-1CA7-402E-924C-9DE55571A734}"/>
            </a:ext>
          </a:extLst>
        </xdr:cNvPr>
        <xdr:cNvSpPr/>
      </xdr:nvSpPr>
      <xdr:spPr>
        <a:xfrm>
          <a:off x="10049932" y="78267982"/>
          <a:ext cx="228601" cy="105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C</a:t>
          </a:r>
        </a:p>
      </xdr:txBody>
    </xdr:sp>
    <xdr:clientData/>
  </xdr:twoCellAnchor>
  <xdr:twoCellAnchor>
    <xdr:from>
      <xdr:col>42</xdr:col>
      <xdr:colOff>79375</xdr:colOff>
      <xdr:row>149</xdr:row>
      <xdr:rowOff>158750</xdr:rowOff>
    </xdr:from>
    <xdr:to>
      <xdr:col>42</xdr:col>
      <xdr:colOff>317500</xdr:colOff>
      <xdr:row>150</xdr:row>
      <xdr:rowOff>1480</xdr:rowOff>
    </xdr:to>
    <xdr:sp macro="" textlink="">
      <xdr:nvSpPr>
        <xdr:cNvPr id="96447" name="Rectángulo 16">
          <a:extLst>
            <a:ext uri="{FF2B5EF4-FFF2-40B4-BE49-F238E27FC236}">
              <a16:creationId xmlns:a16="http://schemas.microsoft.com/office/drawing/2014/main" xmlns="" id="{A066CE2B-A3CF-42DD-A42E-F4F136CA13EA}"/>
            </a:ext>
          </a:extLst>
        </xdr:cNvPr>
        <xdr:cNvSpPr>
          <a:spLocks noChangeArrowheads="1"/>
        </xdr:cNvSpPr>
      </xdr:nvSpPr>
      <xdr:spPr bwMode="auto">
        <a:xfrm>
          <a:off x="11366500" y="746379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41</xdr:col>
      <xdr:colOff>584200</xdr:colOff>
      <xdr:row>158</xdr:row>
      <xdr:rowOff>161925</xdr:rowOff>
    </xdr:from>
    <xdr:to>
      <xdr:col>42</xdr:col>
      <xdr:colOff>305001</xdr:colOff>
      <xdr:row>159</xdr:row>
      <xdr:rowOff>1480</xdr:rowOff>
    </xdr:to>
    <xdr:sp macro="" textlink="">
      <xdr:nvSpPr>
        <xdr:cNvPr id="96448" name="Rectángulo 17">
          <a:extLst>
            <a:ext uri="{FF2B5EF4-FFF2-40B4-BE49-F238E27FC236}">
              <a16:creationId xmlns:a16="http://schemas.microsoft.com/office/drawing/2014/main" xmlns="" id="{0B74952F-0E0F-405B-AE99-1223083DBA5C}"/>
            </a:ext>
          </a:extLst>
        </xdr:cNvPr>
        <xdr:cNvSpPr>
          <a:spLocks noChangeArrowheads="1"/>
        </xdr:cNvSpPr>
      </xdr:nvSpPr>
      <xdr:spPr bwMode="auto">
        <a:xfrm>
          <a:off x="11264900" y="78689200"/>
          <a:ext cx="3556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95250</xdr:colOff>
      <xdr:row>148</xdr:row>
      <xdr:rowOff>558800</xdr:rowOff>
    </xdr:from>
    <xdr:to>
      <xdr:col>42</xdr:col>
      <xdr:colOff>333058</xdr:colOff>
      <xdr:row>149</xdr:row>
      <xdr:rowOff>994</xdr:rowOff>
    </xdr:to>
    <xdr:sp macro="" textlink="">
      <xdr:nvSpPr>
        <xdr:cNvPr id="96449" name="Rectángulo 18">
          <a:extLst>
            <a:ext uri="{FF2B5EF4-FFF2-40B4-BE49-F238E27FC236}">
              <a16:creationId xmlns:a16="http://schemas.microsoft.com/office/drawing/2014/main" xmlns="" id="{DB6B6D54-97F7-4E23-A1A3-8F6AF528EDEC}"/>
            </a:ext>
          </a:extLst>
        </xdr:cNvPr>
        <xdr:cNvSpPr>
          <a:spLocks noChangeArrowheads="1"/>
        </xdr:cNvSpPr>
      </xdr:nvSpPr>
      <xdr:spPr bwMode="auto">
        <a:xfrm>
          <a:off x="11391900" y="742061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95250</xdr:colOff>
      <xdr:row>149</xdr:row>
      <xdr:rowOff>158750</xdr:rowOff>
    </xdr:from>
    <xdr:to>
      <xdr:col>42</xdr:col>
      <xdr:colOff>333058</xdr:colOff>
      <xdr:row>149</xdr:row>
      <xdr:rowOff>161925</xdr:rowOff>
    </xdr:to>
    <xdr:sp macro="" textlink="">
      <xdr:nvSpPr>
        <xdr:cNvPr id="96450" name="Rectángulo 19">
          <a:extLst>
            <a:ext uri="{FF2B5EF4-FFF2-40B4-BE49-F238E27FC236}">
              <a16:creationId xmlns:a16="http://schemas.microsoft.com/office/drawing/2014/main" xmlns="" id="{7232BD35-CD9A-4570-B011-0C306752812A}"/>
            </a:ext>
          </a:extLst>
        </xdr:cNvPr>
        <xdr:cNvSpPr>
          <a:spLocks noChangeArrowheads="1"/>
        </xdr:cNvSpPr>
      </xdr:nvSpPr>
      <xdr:spPr bwMode="auto">
        <a:xfrm>
          <a:off x="11391900" y="746379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95250</xdr:colOff>
      <xdr:row>150</xdr:row>
      <xdr:rowOff>158750</xdr:rowOff>
    </xdr:from>
    <xdr:to>
      <xdr:col>42</xdr:col>
      <xdr:colOff>333058</xdr:colOff>
      <xdr:row>150</xdr:row>
      <xdr:rowOff>161925</xdr:rowOff>
    </xdr:to>
    <xdr:sp macro="" textlink="">
      <xdr:nvSpPr>
        <xdr:cNvPr id="96451" name="Rectángulo 20">
          <a:extLst>
            <a:ext uri="{FF2B5EF4-FFF2-40B4-BE49-F238E27FC236}">
              <a16:creationId xmlns:a16="http://schemas.microsoft.com/office/drawing/2014/main" xmlns="" id="{8ED029E6-CEFD-4F3F-8879-50D73244DC25}"/>
            </a:ext>
          </a:extLst>
        </xdr:cNvPr>
        <xdr:cNvSpPr>
          <a:spLocks noChangeArrowheads="1"/>
        </xdr:cNvSpPr>
      </xdr:nvSpPr>
      <xdr:spPr bwMode="auto">
        <a:xfrm>
          <a:off x="11391900" y="750316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79375</xdr:colOff>
      <xdr:row>150</xdr:row>
      <xdr:rowOff>158750</xdr:rowOff>
    </xdr:from>
    <xdr:to>
      <xdr:col>42</xdr:col>
      <xdr:colOff>317500</xdr:colOff>
      <xdr:row>150</xdr:row>
      <xdr:rowOff>161925</xdr:rowOff>
    </xdr:to>
    <xdr:sp macro="" textlink="">
      <xdr:nvSpPr>
        <xdr:cNvPr id="96452" name="Rectángulo 21">
          <a:extLst>
            <a:ext uri="{FF2B5EF4-FFF2-40B4-BE49-F238E27FC236}">
              <a16:creationId xmlns:a16="http://schemas.microsoft.com/office/drawing/2014/main" xmlns="" id="{9562030E-FD39-441E-841D-25B01344544D}"/>
            </a:ext>
          </a:extLst>
        </xdr:cNvPr>
        <xdr:cNvSpPr>
          <a:spLocks noChangeArrowheads="1"/>
        </xdr:cNvSpPr>
      </xdr:nvSpPr>
      <xdr:spPr bwMode="auto">
        <a:xfrm>
          <a:off x="11366500" y="750316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95250</xdr:colOff>
      <xdr:row>150</xdr:row>
      <xdr:rowOff>158750</xdr:rowOff>
    </xdr:from>
    <xdr:to>
      <xdr:col>42</xdr:col>
      <xdr:colOff>333058</xdr:colOff>
      <xdr:row>150</xdr:row>
      <xdr:rowOff>161925</xdr:rowOff>
    </xdr:to>
    <xdr:sp macro="" textlink="">
      <xdr:nvSpPr>
        <xdr:cNvPr id="96453" name="Rectángulo 22">
          <a:extLst>
            <a:ext uri="{FF2B5EF4-FFF2-40B4-BE49-F238E27FC236}">
              <a16:creationId xmlns:a16="http://schemas.microsoft.com/office/drawing/2014/main" xmlns="" id="{F5663D7C-8F8E-49D7-9E8B-7FA6EDE343D2}"/>
            </a:ext>
          </a:extLst>
        </xdr:cNvPr>
        <xdr:cNvSpPr>
          <a:spLocks noChangeArrowheads="1"/>
        </xdr:cNvSpPr>
      </xdr:nvSpPr>
      <xdr:spPr bwMode="auto">
        <a:xfrm>
          <a:off x="11391900" y="750316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79375</xdr:colOff>
      <xdr:row>151</xdr:row>
      <xdr:rowOff>158750</xdr:rowOff>
    </xdr:from>
    <xdr:to>
      <xdr:col>42</xdr:col>
      <xdr:colOff>317500</xdr:colOff>
      <xdr:row>151</xdr:row>
      <xdr:rowOff>161925</xdr:rowOff>
    </xdr:to>
    <xdr:sp macro="" textlink="">
      <xdr:nvSpPr>
        <xdr:cNvPr id="96454" name="Rectángulo 23">
          <a:extLst>
            <a:ext uri="{FF2B5EF4-FFF2-40B4-BE49-F238E27FC236}">
              <a16:creationId xmlns:a16="http://schemas.microsoft.com/office/drawing/2014/main" xmlns="" id="{E3D5882B-65E4-4111-B98B-F0231C20AF1F}"/>
            </a:ext>
          </a:extLst>
        </xdr:cNvPr>
        <xdr:cNvSpPr>
          <a:spLocks noChangeArrowheads="1"/>
        </xdr:cNvSpPr>
      </xdr:nvSpPr>
      <xdr:spPr bwMode="auto">
        <a:xfrm>
          <a:off x="11366500" y="754126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95250</xdr:colOff>
      <xdr:row>151</xdr:row>
      <xdr:rowOff>158750</xdr:rowOff>
    </xdr:from>
    <xdr:to>
      <xdr:col>42</xdr:col>
      <xdr:colOff>333058</xdr:colOff>
      <xdr:row>151</xdr:row>
      <xdr:rowOff>161925</xdr:rowOff>
    </xdr:to>
    <xdr:sp macro="" textlink="">
      <xdr:nvSpPr>
        <xdr:cNvPr id="96455" name="Rectángulo 24">
          <a:extLst>
            <a:ext uri="{FF2B5EF4-FFF2-40B4-BE49-F238E27FC236}">
              <a16:creationId xmlns:a16="http://schemas.microsoft.com/office/drawing/2014/main" xmlns="" id="{35FF48E7-5281-407F-A836-8FB0AB15A506}"/>
            </a:ext>
          </a:extLst>
        </xdr:cNvPr>
        <xdr:cNvSpPr>
          <a:spLocks noChangeArrowheads="1"/>
        </xdr:cNvSpPr>
      </xdr:nvSpPr>
      <xdr:spPr bwMode="auto">
        <a:xfrm>
          <a:off x="11391900" y="754126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42</xdr:col>
      <xdr:colOff>95250</xdr:colOff>
      <xdr:row>118</xdr:row>
      <xdr:rowOff>5181</xdr:rowOff>
    </xdr:from>
    <xdr:to>
      <xdr:col>42</xdr:col>
      <xdr:colOff>333058</xdr:colOff>
      <xdr:row>118</xdr:row>
      <xdr:rowOff>5181</xdr:rowOff>
    </xdr:to>
    <xdr:sp macro="" textlink="">
      <xdr:nvSpPr>
        <xdr:cNvPr id="96456" name="Rectángulo 25">
          <a:extLst>
            <a:ext uri="{FF2B5EF4-FFF2-40B4-BE49-F238E27FC236}">
              <a16:creationId xmlns:a16="http://schemas.microsoft.com/office/drawing/2014/main" xmlns="" id="{695E81E3-C215-4FCA-93C1-B4F5A4C19BFF}"/>
            </a:ext>
          </a:extLst>
        </xdr:cNvPr>
        <xdr:cNvSpPr>
          <a:spLocks noChangeArrowheads="1"/>
        </xdr:cNvSpPr>
      </xdr:nvSpPr>
      <xdr:spPr bwMode="auto">
        <a:xfrm>
          <a:off x="11391900" y="60096400"/>
          <a:ext cx="26670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0" anchor="t" upright="1"/>
        <a:lstStyle/>
        <a:p>
          <a:pPr algn="l" rtl="0">
            <a:defRPr sz="1000"/>
          </a:pPr>
          <a:r>
            <a:rPr lang="es-ES_tradnl" sz="1100" b="0" i="0" u="none" strike="noStrike" baseline="0">
              <a:solidFill>
                <a:srgbClr val="000000"/>
              </a:solidFill>
              <a:latin typeface="Calibri"/>
              <a:ea typeface="Calibri"/>
              <a:cs typeface="Calibri"/>
            </a:rPr>
            <a:t>C</a:t>
          </a:r>
        </a:p>
      </xdr:txBody>
    </xdr:sp>
    <xdr:clientData/>
  </xdr:twoCellAnchor>
  <xdr:twoCellAnchor>
    <xdr:from>
      <xdr:col>8</xdr:col>
      <xdr:colOff>102004</xdr:colOff>
      <xdr:row>225</xdr:row>
      <xdr:rowOff>90475</xdr:rowOff>
    </xdr:from>
    <xdr:to>
      <xdr:col>8</xdr:col>
      <xdr:colOff>125044</xdr:colOff>
      <xdr:row>225</xdr:row>
      <xdr:rowOff>147355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8" name="Entrada de lápiz 7">
              <a:extLst>
                <a:ext uri="{FF2B5EF4-FFF2-40B4-BE49-F238E27FC236}">
                  <a16:creationId xmlns:a16="http://schemas.microsoft.com/office/drawing/2014/main" xmlns="" id="{57D75C26-FCD7-434A-A0AD-0E8A72CD8129}"/>
                </a:ext>
                <a:ext uri="{147F2762-F138-4A5C-976F-8EAC2B608ADB}">
                  <a16:predDERef xmlns:a16="http://schemas.microsoft.com/office/drawing/2014/main" xmlns="" pred="{695E81E3-C215-4FCA-93C1-B4F5A4C19BFF}"/>
                </a:ext>
              </a:extLst>
            </xdr14:cNvPr>
            <xdr14:cNvContentPartPr/>
          </xdr14:nvContentPartPr>
          <xdr14:nvPr macro=""/>
          <xdr14:xfrm>
            <a:off x="2075040" y="113358600"/>
            <a:ext cx="23040" cy="56880"/>
          </xdr14:xfrm>
        </xdr:contentPart>
      </mc:Choice>
      <mc:Fallback xmlns="">
        <xdr:pic>
          <xdr:nvPicPr>
            <xdr:cNvPr id="8" name="Entrada de lápiz 7">
              <a:extLst>
                <a:ext uri="{FF2B5EF4-FFF2-40B4-BE49-F238E27FC236}">
                  <a16:creationId xmlns:a16="http://schemas.microsoft.com/office/drawing/2014/main" id="{57D75C26-FCD7-434A-A0AD-0E8A72CD8129}"/>
                </a:ext>
                <a:ext uri="{147F2762-F138-4A5C-976F-8EAC2B608ADB}">
                  <a16:predDERef xmlns:a16="http://schemas.microsoft.com/office/drawing/2014/main" pred="{695E81E3-C215-4FCA-93C1-B4F5A4C19BFF}"/>
                </a:ext>
              </a:extLst>
            </xdr:cNvPr>
            <xdr:cNvPicPr/>
          </xdr:nvPicPr>
          <xdr:blipFill>
            <a:blip xmlns:r="http://schemas.openxmlformats.org/officeDocument/2006/relationships" r:embed="rId2"/>
            <a:stretch>
              <a:fillRect/>
            </a:stretch>
          </xdr:blipFill>
          <xdr:spPr>
            <a:xfrm>
              <a:off x="2059560" y="113343480"/>
              <a:ext cx="53640" cy="8748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havarroc\Documents\doc\046%20Lineamientos%20a%20ETS\Plazas%20de%20Mercado\Users\pboteroa\Downloads\Users\Gustavo\AppData\Local\Temp\Users\apenatea\Documents\2015\INFORMES\ACTIVIDADES%20%20IVC%20ALIMENTOS%20Y%20BEBIDAS%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chavarroc\Documents\doc\046%20Lineamientos%20a%20ETS\Plazas%20de%20Mercado\Users\achavarroc\AppData\Local\Microsoft\Windows\Temporary%20Internet%20Files\Content.Outlook\XXY5DBYU\Expendios%20%2008-03-15%20protegi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lindop\AppData\Local\Microsoft\Windows\Temporary%20Internet%20Files\Content.Outlook\1RKURZVI\EXPENDIOS\Copia%20de%20borrador%20expendios%2009_06_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chavarroc\Documents\doc\046%20Lineamientos%20a%20ETS\Plazas%20de%20Mercado\Acta%20e%20Instructivo%20Plazas%20de%20Mercado%20Abril%2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C EFECTIVAS"/>
      <sheetName val="NO EFECTIVAS"/>
      <sheetName val="MSS"/>
      <sheetName val="REPETIDAS"/>
      <sheetName val="PASA A NO EFECTIVA"/>
      <sheetName val="desplegables"/>
      <sheetName val="OPCIONES MUNICIPIO"/>
    </sheetNames>
    <sheetDataSet>
      <sheetData sheetId="0"/>
      <sheetData sheetId="1"/>
      <sheetData sheetId="2"/>
      <sheetData sheetId="3"/>
      <sheetData sheetId="4"/>
      <sheetData sheetId="5">
        <row r="1">
          <cell r="A1" t="str">
            <v>COSTA CARIBE 1</v>
          </cell>
          <cell r="B1" t="str">
            <v>ENERO</v>
          </cell>
          <cell r="C1" t="str">
            <v>AMAZONAS</v>
          </cell>
          <cell r="D1" t="str">
            <v>ABEJORRAL</v>
          </cell>
          <cell r="E1" t="str">
            <v>MAYOR</v>
          </cell>
          <cell r="F1" t="str">
            <v>GRANDE</v>
          </cell>
          <cell r="G1" t="str">
            <v>CENTRAL DE ACOPIO DE MIELES VIRGENES</v>
          </cell>
          <cell r="H1" t="str">
            <v>SI</v>
          </cell>
          <cell r="J1" t="str">
            <v>PRIMER TRIMESTRE</v>
          </cell>
          <cell r="L1" t="str">
            <v>DESFAVORABLE</v>
          </cell>
          <cell r="M1" t="str">
            <v>CUMPLE</v>
          </cell>
          <cell r="Q1" t="str">
            <v>ESTABLECIMIENTO O AREA</v>
          </cell>
          <cell r="R1" t="str">
            <v>CLAUSURA TEMPORAL TOTAL O PARCIAL</v>
          </cell>
          <cell r="S1" t="str">
            <v>KILOGRAMOS</v>
          </cell>
          <cell r="T1" t="str">
            <v>CONDICIONES SANITARIAS DEL ESTABLECIMIENTO</v>
          </cell>
          <cell r="U1" t="str">
            <v>LEVANTAMIENTO DEL CONGELAMIENTO</v>
          </cell>
          <cell r="V1" t="str">
            <v>DESTRUCCION</v>
          </cell>
          <cell r="Y1" t="str">
            <v>CONTAMINACION FISICA</v>
          </cell>
          <cell r="AC1" t="str">
            <v>ACCIONES DERIVADAS POR MAPA DE RIESGO DE REGRISTROS SANITARIOS</v>
          </cell>
        </row>
        <row r="2">
          <cell r="A2" t="str">
            <v>COSTA CARIBE 2</v>
          </cell>
          <cell r="B2" t="str">
            <v>FEBRERO</v>
          </cell>
          <cell r="C2" t="str">
            <v>ANTIOQUIA</v>
          </cell>
          <cell r="D2" t="str">
            <v>ABREGO</v>
          </cell>
          <cell r="E2" t="str">
            <v>MENOR</v>
          </cell>
          <cell r="F2" t="str">
            <v>MEDIANA</v>
          </cell>
          <cell r="G2" t="str">
            <v>CENTRO DE ACOPIO – HIGIENIZADORA – DERIVADOS LACTEOS</v>
          </cell>
          <cell r="H2" t="str">
            <v>NO</v>
          </cell>
          <cell r="J2" t="str">
            <v>SEGUNDO TRIMESTRE</v>
          </cell>
          <cell r="L2" t="str">
            <v>FAVORABLE</v>
          </cell>
          <cell r="M2" t="str">
            <v>NO CUMPLE</v>
          </cell>
          <cell r="Q2" t="str">
            <v xml:space="preserve">LINEA DE PRODUCCION </v>
          </cell>
          <cell r="R2" t="str">
            <v>CONGELACION O SUSPENSION TEMPORAL DE LA VENTA O EMPLEO DE PRODUCTOS Y OBJETOS</v>
          </cell>
          <cell r="S2" t="str">
            <v>KILOGRAMOS;LITROS</v>
          </cell>
          <cell r="T2" t="str">
            <v>ALIMENTO ADULTERADO</v>
          </cell>
          <cell r="U2" t="str">
            <v xml:space="preserve">DECOMISO </v>
          </cell>
          <cell r="V2" t="str">
            <v>DESNATURALIZACION</v>
          </cell>
          <cell r="Y2" t="str">
            <v>CONTAMINACION MICROBIOLOGICA</v>
          </cell>
          <cell r="AC2" t="str">
            <v xml:space="preserve">APLICACION MSS GENERADA EN SITIOS DE CONTROL EN PRIMERA BARRERA QUE NO CONLLEVE A EMITIR CONCEPTO SANITARIO </v>
          </cell>
        </row>
        <row r="3">
          <cell r="A3" t="str">
            <v>CENTRO ORIENTE 1</v>
          </cell>
          <cell r="B3" t="str">
            <v>MARZO</v>
          </cell>
          <cell r="C3" t="str">
            <v>ARAUCA</v>
          </cell>
          <cell r="D3" t="str">
            <v>ABRIAQUI</v>
          </cell>
          <cell r="F3" t="str">
            <v>MICRO</v>
          </cell>
          <cell r="G3" t="str">
            <v>CENTRO DE ACOPIO - HIGIENIZADORA DE LECHE</v>
          </cell>
          <cell r="J3" t="str">
            <v>TERCER TRIMESTRE</v>
          </cell>
          <cell r="L3" t="str">
            <v>FAVORABLE CONDICIONADO</v>
          </cell>
          <cell r="M3" t="str">
            <v>NO ANALIZADO</v>
          </cell>
          <cell r="Q3" t="str">
            <v>EQUIPOS Y/O UTENSILIOS</v>
          </cell>
          <cell r="R3" t="str">
            <v>DECOMISO DEL PRODUCTO</v>
          </cell>
          <cell r="S3" t="str">
            <v>KILOGRAMOS;LITROS;UNIDADES</v>
          </cell>
          <cell r="T3" t="str">
            <v>ALIMENTO ALTERADO</v>
          </cell>
          <cell r="U3" t="str">
            <v>NO APLICA</v>
          </cell>
          <cell r="V3" t="str">
            <v xml:space="preserve">DONACION </v>
          </cell>
          <cell r="Y3" t="str">
            <v>FALSIFICACION DE MARCA</v>
          </cell>
          <cell r="AC3" t="str">
            <v>DIFICIL ACCESO</v>
          </cell>
        </row>
        <row r="4">
          <cell r="A4" t="str">
            <v>CENTRO ORIENTE 2</v>
          </cell>
          <cell r="B4" t="str">
            <v>ABRIL</v>
          </cell>
          <cell r="C4" t="str">
            <v>ATLANTICO</v>
          </cell>
          <cell r="D4" t="str">
            <v>ACACIAS</v>
          </cell>
          <cell r="F4" t="str">
            <v>PEQUEÑA</v>
          </cell>
          <cell r="G4" t="str">
            <v>CENTRO DE ACOPIO O PLANTAS DE ENFRIAMIENTO</v>
          </cell>
          <cell r="J4" t="str">
            <v>CUARTO TRIMESTRE</v>
          </cell>
          <cell r="L4" t="str">
            <v>FAVORABLE CON OBSERVACIONES</v>
          </cell>
          <cell r="M4" t="str">
            <v>NO APLICA</v>
          </cell>
          <cell r="Q4" t="str">
            <v>MATERIAL DE ENVASE</v>
          </cell>
          <cell r="R4" t="str">
            <v>SUSPENSION TOTAL O PARCIAL DE TRABAJOS O SERVICIOS</v>
          </cell>
          <cell r="S4" t="str">
            <v>LITROS;UNIDADES</v>
          </cell>
          <cell r="T4" t="str">
            <v>ALIMENTO CONTAMINADO</v>
          </cell>
          <cell r="V4" t="str">
            <v xml:space="preserve">ALMACENAMIENTO EN BODEGA INSTITUCIONAL </v>
          </cell>
          <cell r="Y4" t="str">
            <v>FALSIFICACION DE REGISTRO SANITARIO</v>
          </cell>
          <cell r="AC4" t="str">
            <v>DIRECCION ERRADA</v>
          </cell>
        </row>
        <row r="5">
          <cell r="A5" t="str">
            <v>CENTRO ORIENTE 3</v>
          </cell>
          <cell r="B5" t="str">
            <v>MAYO</v>
          </cell>
          <cell r="C5" t="str">
            <v>BOLIVAR</v>
          </cell>
          <cell r="D5" t="str">
            <v>ACANDI</v>
          </cell>
          <cell r="G5" t="str">
            <v>DERIVADOS CARNICOS</v>
          </cell>
          <cell r="J5" t="str">
            <v>NO APLICA</v>
          </cell>
          <cell r="L5" t="str">
            <v>PENDIENTE</v>
          </cell>
          <cell r="Q5" t="str">
            <v>ETIQUETAS</v>
          </cell>
          <cell r="S5" t="str">
            <v>LITROS</v>
          </cell>
          <cell r="T5" t="str">
            <v>ALIMENTO FALSIFICADO</v>
          </cell>
          <cell r="Y5" t="str">
            <v>INCONSISTENCIA VALORES METROLOGICOS</v>
          </cell>
          <cell r="AC5" t="str">
            <v>ESTABLECIMIENTO NO COMPETENCIA DEL INVIMA</v>
          </cell>
        </row>
        <row r="6">
          <cell r="A6" t="str">
            <v>OCCIDENTE 1</v>
          </cell>
          <cell r="B6" t="str">
            <v>JUNIO</v>
          </cell>
          <cell r="C6" t="str">
            <v>BOYACA</v>
          </cell>
          <cell r="D6" t="str">
            <v>ACEVEDO</v>
          </cell>
          <cell r="G6" t="str">
            <v>DERIVADOS LACTEOS</v>
          </cell>
          <cell r="L6" t="str">
            <v>SIN CONCEPTO</v>
          </cell>
          <cell r="Q6" t="str">
            <v>MATERIAL PUBLICITARIO</v>
          </cell>
          <cell r="S6" t="str">
            <v>UNIDADES</v>
          </cell>
          <cell r="T6" t="str">
            <v>VIOLACION A OTRAS DISPOSICIONES SANITARIAS</v>
          </cell>
          <cell r="Y6" t="str">
            <v>INCUMPLIMIENTO BPM</v>
          </cell>
          <cell r="AC6" t="str">
            <v>ESTABLECIMIENTO QUE YA NO EXISTE PERO TUVO CONCEPTO SANITARIO EMITIDO POR EL INVIMA</v>
          </cell>
        </row>
        <row r="7">
          <cell r="A7" t="str">
            <v>OCCIDENTE 2</v>
          </cell>
          <cell r="B7" t="str">
            <v>JULIO</v>
          </cell>
          <cell r="C7" t="str">
            <v>CALDAS</v>
          </cell>
          <cell r="D7" t="str">
            <v>ACHI</v>
          </cell>
          <cell r="G7" t="str">
            <v>ENVASADORA DE AGUA Y REFRESCOS</v>
          </cell>
          <cell r="Q7" t="str">
            <v xml:space="preserve">MATERIA PRIMA </v>
          </cell>
          <cell r="T7" t="str">
            <v>PUBLICIDAD NO CONFORME</v>
          </cell>
          <cell r="Y7" t="str">
            <v>INCUMPLIMIENTO ROTULADO Y/O EMPAQUE</v>
          </cell>
          <cell r="AC7" t="str">
            <v>INSPECCION DE ALIMENTOS PARA EXPORTACION / IMPORTACION EN ZONA SECUNDARIA ADUANERA</v>
          </cell>
        </row>
        <row r="8">
          <cell r="A8" t="str">
            <v>EJE CAFETERO</v>
          </cell>
          <cell r="B8" t="str">
            <v>AGOSTO</v>
          </cell>
          <cell r="C8" t="str">
            <v>CAQUETA</v>
          </cell>
          <cell r="D8" t="str">
            <v>AGRADO</v>
          </cell>
          <cell r="G8" t="str">
            <v>HIGIENIZADORA – DERIVADOS LACTEOS</v>
          </cell>
          <cell r="Q8" t="str">
            <v>PRODUCTO TERMINADO O EN PROCESO</v>
          </cell>
          <cell r="T8" t="str">
            <v>ETIQUETADO NO CONFORME</v>
          </cell>
          <cell r="Y8" t="str">
            <v>MALAS CONDICIONES SANITARIAS</v>
          </cell>
          <cell r="AC8" t="str">
            <v xml:space="preserve">IVC POR PUBLICIDAD </v>
          </cell>
        </row>
        <row r="9">
          <cell r="A9" t="str">
            <v>ORINOQUIA</v>
          </cell>
          <cell r="B9" t="str">
            <v>SEPTIEMBRE</v>
          </cell>
          <cell r="C9" t="str">
            <v>CASANARE</v>
          </cell>
          <cell r="D9" t="str">
            <v>AGUA DE DIOS</v>
          </cell>
          <cell r="G9" t="str">
            <v>HIGIENIZADORA DE LECHE</v>
          </cell>
          <cell r="K9" t="str">
            <v>NO EMISION DE CONCEPTO</v>
          </cell>
          <cell r="T9" t="str">
            <v>BEBIDA ALCOHOLICA ALTERADA</v>
          </cell>
          <cell r="Y9" t="str">
            <v>MALOS OLORES DE LAS EMPRESAS</v>
          </cell>
          <cell r="AC9" t="str">
            <v xml:space="preserve">LEVANTAMIENTO DE MSS QUE NO AMERITE CONCEPTO SANITARIO </v>
          </cell>
        </row>
        <row r="10">
          <cell r="A10" t="str">
            <v>OFICINA PASTO</v>
          </cell>
          <cell r="B10" t="str">
            <v>OCTUBRE</v>
          </cell>
          <cell r="C10" t="str">
            <v>CAUCA</v>
          </cell>
          <cell r="D10" t="str">
            <v>AGUACHICA</v>
          </cell>
          <cell r="G10" t="str">
            <v>MEZCLA DE HARINADE CEREALES</v>
          </cell>
          <cell r="T10" t="str">
            <v>BEBIDA ALCOHOLICA FALSIFICADA</v>
          </cell>
          <cell r="Y10" t="str">
            <v>NO COINCIDE REGISTRO SANITARIO</v>
          </cell>
          <cell r="AC10" t="str">
            <v>MSS EN SITIOS NO COMPETENCIA DEL INVIMA</v>
          </cell>
        </row>
        <row r="11">
          <cell r="B11" t="str">
            <v>NOVIEMBRE</v>
          </cell>
          <cell r="C11" t="str">
            <v>CESAR</v>
          </cell>
          <cell r="D11" t="str">
            <v>AGUADA</v>
          </cell>
          <cell r="G11" t="str">
            <v>MOLINOS</v>
          </cell>
          <cell r="T11" t="str">
            <v>TOMA DE MUESTRA PARA ANALISIS</v>
          </cell>
          <cell r="Y11" t="str">
            <v>PUBLICIDAD ENGAÑOSA</v>
          </cell>
          <cell r="AC11" t="str">
            <v>NO ESTA EN FUNCIONAMIENTO</v>
          </cell>
        </row>
        <row r="12">
          <cell r="B12" t="str">
            <v>DICIEMBRE</v>
          </cell>
          <cell r="C12" t="str">
            <v>CORDOBA</v>
          </cell>
          <cell r="D12" t="str">
            <v>AGUADAS</v>
          </cell>
          <cell r="G12" t="str">
            <v>NO APLICA</v>
          </cell>
          <cell r="T12" t="str">
            <v xml:space="preserve">BEBIDA ALCOHOLICA FRAUDULENTA </v>
          </cell>
          <cell r="Y12" t="str">
            <v>SUSPENSION O CANCELACION DE REGISTRO SANITARIO</v>
          </cell>
          <cell r="AC12" t="str">
            <v>NO EXISTE</v>
          </cell>
        </row>
        <row r="13">
          <cell r="C13" t="str">
            <v>CHOCO</v>
          </cell>
          <cell r="D13" t="str">
            <v>AGUAZUL</v>
          </cell>
          <cell r="G13" t="str">
            <v xml:space="preserve">PROCESADORA – REEMPACADORA DE SAL </v>
          </cell>
          <cell r="Y13" t="str">
            <v>VIOLACION MEDIDA SANITARIA</v>
          </cell>
          <cell r="AC13" t="str">
            <v>NO FUE ATENDIDA LA VISITA</v>
          </cell>
        </row>
        <row r="14">
          <cell r="C14" t="str">
            <v>CUNDINAMARCA</v>
          </cell>
          <cell r="D14" t="str">
            <v>AGUSTIN CODAZZI</v>
          </cell>
          <cell r="G14" t="str">
            <v>PROCESADORA DE HARINA DE CEREALES</v>
          </cell>
          <cell r="AC14" t="str">
            <v>VERIFICACION MSS</v>
          </cell>
        </row>
        <row r="15">
          <cell r="C15" t="str">
            <v>GUAINIA</v>
          </cell>
          <cell r="D15" t="str">
            <v>AIPE</v>
          </cell>
          <cell r="G15" t="str">
            <v>PROCESADORA DE SAL /DECRETO 547 DE 1996)</v>
          </cell>
        </row>
        <row r="16">
          <cell r="C16" t="str">
            <v>GUAVIARE</v>
          </cell>
          <cell r="D16" t="str">
            <v>ALBAN</v>
          </cell>
          <cell r="G16" t="str">
            <v>REEMPACADORA DE SAL (DECRETO 547 DE 1996)</v>
          </cell>
        </row>
        <row r="17">
          <cell r="C17" t="str">
            <v>HUILA</v>
          </cell>
          <cell r="D17" t="str">
            <v>ALBAN</v>
          </cell>
          <cell r="G17" t="str">
            <v>REENVASE DE ACEITE</v>
          </cell>
        </row>
        <row r="18">
          <cell r="C18" t="str">
            <v>LA GUAJIRA</v>
          </cell>
          <cell r="D18" t="str">
            <v>ALBANIA</v>
          </cell>
          <cell r="G18" t="str">
            <v>REFINADORA DE ACEITE</v>
          </cell>
        </row>
        <row r="19">
          <cell r="C19" t="str">
            <v>MAGDALENA</v>
          </cell>
          <cell r="D19" t="str">
            <v>ALBANIA</v>
          </cell>
          <cell r="G19" t="str">
            <v>TRAPICHE PANELERO</v>
          </cell>
        </row>
        <row r="20">
          <cell r="C20" t="str">
            <v xml:space="preserve">META </v>
          </cell>
          <cell r="D20" t="str">
            <v>ALBANIA</v>
          </cell>
        </row>
        <row r="21">
          <cell r="C21" t="str">
            <v>NARIÑO</v>
          </cell>
          <cell r="D21" t="str">
            <v>ALCALA</v>
          </cell>
        </row>
        <row r="22">
          <cell r="C22" t="str">
            <v>NORTE DE SANTANDER</v>
          </cell>
          <cell r="D22" t="str">
            <v>ALDANA</v>
          </cell>
        </row>
        <row r="23">
          <cell r="C23" t="str">
            <v>PUTUMAYO</v>
          </cell>
          <cell r="D23" t="str">
            <v>ALEJANDRIA</v>
          </cell>
        </row>
        <row r="24">
          <cell r="C24" t="str">
            <v>QUINDIO</v>
          </cell>
          <cell r="D24" t="str">
            <v>ALGARROBO</v>
          </cell>
        </row>
        <row r="25">
          <cell r="C25" t="str">
            <v>RISARALDA</v>
          </cell>
          <cell r="D25" t="str">
            <v>ALGECIRAS</v>
          </cell>
        </row>
        <row r="26">
          <cell r="C26" t="str">
            <v>SAN ANDRES Y PROVIDENCIA</v>
          </cell>
          <cell r="D26" t="str">
            <v>ALMAGUER</v>
          </cell>
        </row>
        <row r="27">
          <cell r="C27" t="str">
            <v>SANTANDER</v>
          </cell>
          <cell r="D27" t="str">
            <v>ALMEIDA</v>
          </cell>
        </row>
        <row r="28">
          <cell r="C28" t="str">
            <v>SUCRE</v>
          </cell>
          <cell r="D28" t="str">
            <v>ALPUJARRA</v>
          </cell>
        </row>
        <row r="29">
          <cell r="C29" t="str">
            <v>TOLIMA</v>
          </cell>
          <cell r="D29" t="str">
            <v>ALTAMIRA</v>
          </cell>
        </row>
        <row r="30">
          <cell r="C30" t="str">
            <v>VALLE DEL CAUCA</v>
          </cell>
          <cell r="D30" t="str">
            <v>ALTO BAUDO</v>
          </cell>
        </row>
        <row r="31">
          <cell r="D31" t="str">
            <v>ALTOS DEL ROSARIO</v>
          </cell>
        </row>
        <row r="32">
          <cell r="D32" t="str">
            <v>ALVARADO</v>
          </cell>
        </row>
        <row r="33">
          <cell r="D33" t="str">
            <v>AMAGA</v>
          </cell>
        </row>
        <row r="34">
          <cell r="D34" t="str">
            <v>AMALFI</v>
          </cell>
        </row>
        <row r="35">
          <cell r="D35" t="str">
            <v>AMBALEMA</v>
          </cell>
        </row>
        <row r="36">
          <cell r="D36" t="str">
            <v>ANAPOIMA</v>
          </cell>
        </row>
        <row r="37">
          <cell r="D37" t="str">
            <v>ANCUYA</v>
          </cell>
        </row>
        <row r="38">
          <cell r="D38" t="str">
            <v>ANDALUCIA</v>
          </cell>
        </row>
        <row r="39">
          <cell r="D39" t="str">
            <v>ANDES</v>
          </cell>
        </row>
        <row r="40">
          <cell r="D40" t="str">
            <v>ANGELOPOLIS</v>
          </cell>
        </row>
        <row r="41">
          <cell r="D41" t="str">
            <v>ANGOSTURA</v>
          </cell>
        </row>
        <row r="42">
          <cell r="D42" t="str">
            <v>ANOLAIMA</v>
          </cell>
        </row>
        <row r="43">
          <cell r="D43" t="str">
            <v>ANORI</v>
          </cell>
        </row>
        <row r="44">
          <cell r="D44" t="str">
            <v>ANSERMA</v>
          </cell>
        </row>
        <row r="45">
          <cell r="D45" t="str">
            <v>ANSERMANUEVO</v>
          </cell>
        </row>
        <row r="46">
          <cell r="D46" t="str">
            <v>ANZA</v>
          </cell>
        </row>
        <row r="47">
          <cell r="D47" t="str">
            <v>ANZOATEGUI</v>
          </cell>
        </row>
        <row r="48">
          <cell r="D48" t="str">
            <v>APARTADO</v>
          </cell>
        </row>
        <row r="49">
          <cell r="D49" t="str">
            <v>APIA</v>
          </cell>
        </row>
        <row r="50">
          <cell r="D50" t="str">
            <v>APULO</v>
          </cell>
        </row>
        <row r="51">
          <cell r="D51" t="str">
            <v>AQUITANIA</v>
          </cell>
        </row>
        <row r="52">
          <cell r="D52" t="str">
            <v>ARACATACA</v>
          </cell>
        </row>
        <row r="53">
          <cell r="D53" t="str">
            <v>ARANZAZU</v>
          </cell>
        </row>
        <row r="54">
          <cell r="D54" t="str">
            <v>ARATOCA</v>
          </cell>
        </row>
        <row r="55">
          <cell r="D55" t="str">
            <v>ARAUCA</v>
          </cell>
        </row>
        <row r="56">
          <cell r="D56" t="str">
            <v>ARAUQUITA</v>
          </cell>
        </row>
        <row r="57">
          <cell r="D57" t="str">
            <v>ARBELAEZ</v>
          </cell>
        </row>
        <row r="58">
          <cell r="D58" t="str">
            <v>ARBOLEDA</v>
          </cell>
        </row>
        <row r="59">
          <cell r="D59" t="str">
            <v>ARBOLEDAS</v>
          </cell>
        </row>
        <row r="60">
          <cell r="D60" t="str">
            <v>ARBOLETES</v>
          </cell>
        </row>
        <row r="61">
          <cell r="D61" t="str">
            <v>ARCABUCO</v>
          </cell>
        </row>
        <row r="62">
          <cell r="D62" t="str">
            <v>ARENAL</v>
          </cell>
        </row>
        <row r="63">
          <cell r="D63" t="str">
            <v>ARGELIA</v>
          </cell>
        </row>
        <row r="64">
          <cell r="D64" t="str">
            <v>ARGELIA</v>
          </cell>
        </row>
        <row r="65">
          <cell r="D65" t="str">
            <v>ARGELIA</v>
          </cell>
        </row>
        <row r="66">
          <cell r="D66" t="str">
            <v>ARIGUANI</v>
          </cell>
        </row>
        <row r="67">
          <cell r="D67" t="str">
            <v>ARJONA</v>
          </cell>
        </row>
        <row r="68">
          <cell r="D68" t="str">
            <v>ARMENIA</v>
          </cell>
        </row>
        <row r="69">
          <cell r="D69" t="str">
            <v>ARMENIA</v>
          </cell>
        </row>
        <row r="70">
          <cell r="D70" t="str">
            <v>ARMERO</v>
          </cell>
        </row>
        <row r="71">
          <cell r="D71" t="str">
            <v>ARROYOHONDO</v>
          </cell>
        </row>
        <row r="72">
          <cell r="D72" t="str">
            <v>ASTREA</v>
          </cell>
        </row>
        <row r="73">
          <cell r="D73" t="str">
            <v>ATACO</v>
          </cell>
        </row>
        <row r="74">
          <cell r="D74" t="str">
            <v>ATRATO</v>
          </cell>
        </row>
        <row r="75">
          <cell r="D75" t="str">
            <v>AYAPEL</v>
          </cell>
        </row>
        <row r="76">
          <cell r="D76" t="str">
            <v>BAGADO</v>
          </cell>
        </row>
        <row r="77">
          <cell r="D77" t="str">
            <v>BAHIA SOLANO</v>
          </cell>
        </row>
        <row r="78">
          <cell r="D78" t="str">
            <v>BAJO BAUDO</v>
          </cell>
        </row>
        <row r="79">
          <cell r="D79" t="str">
            <v>BALBOA</v>
          </cell>
        </row>
        <row r="80">
          <cell r="D80" t="str">
            <v>BALBOA</v>
          </cell>
        </row>
        <row r="81">
          <cell r="D81" t="str">
            <v>BARANOA</v>
          </cell>
        </row>
        <row r="82">
          <cell r="D82" t="str">
            <v>BARAYA</v>
          </cell>
        </row>
        <row r="83">
          <cell r="D83" t="str">
            <v>BARBACOAS</v>
          </cell>
        </row>
        <row r="84">
          <cell r="D84" t="str">
            <v>BARBOSA</v>
          </cell>
        </row>
        <row r="85">
          <cell r="D85" t="str">
            <v>BARBOSA</v>
          </cell>
        </row>
        <row r="86">
          <cell r="D86" t="str">
            <v>BARICHARA</v>
          </cell>
        </row>
        <row r="87">
          <cell r="D87" t="str">
            <v>BARRANCA DE UPIA</v>
          </cell>
        </row>
        <row r="88">
          <cell r="D88" t="str">
            <v>BARRANCABERMEJA</v>
          </cell>
        </row>
        <row r="89">
          <cell r="D89" t="str">
            <v>BARRANCAS</v>
          </cell>
        </row>
        <row r="90">
          <cell r="D90" t="str">
            <v>BARRANCO DE LOBA</v>
          </cell>
        </row>
        <row r="91">
          <cell r="D91" t="str">
            <v>BARRANCO MINAS</v>
          </cell>
        </row>
        <row r="92">
          <cell r="D92" t="str">
            <v>BARRANQUILLA</v>
          </cell>
        </row>
        <row r="93">
          <cell r="D93" t="str">
            <v>BECERRIL</v>
          </cell>
        </row>
        <row r="94">
          <cell r="D94" t="str">
            <v>BELALCAZAR</v>
          </cell>
        </row>
        <row r="95">
          <cell r="D95" t="str">
            <v>BELEN</v>
          </cell>
        </row>
        <row r="96">
          <cell r="D96" t="str">
            <v>BELEN</v>
          </cell>
        </row>
        <row r="97">
          <cell r="D97" t="str">
            <v>BELEN DE LOS ANDAQUIES</v>
          </cell>
        </row>
        <row r="98">
          <cell r="D98" t="str">
            <v>BELEN DE UMBRIA</v>
          </cell>
        </row>
        <row r="99">
          <cell r="D99" t="str">
            <v>BELLO</v>
          </cell>
        </row>
        <row r="100">
          <cell r="D100" t="str">
            <v>BELMIRA</v>
          </cell>
        </row>
        <row r="101">
          <cell r="D101" t="str">
            <v>BELTRAN</v>
          </cell>
        </row>
        <row r="102">
          <cell r="D102" t="str">
            <v>BERBEO</v>
          </cell>
        </row>
        <row r="103">
          <cell r="D103" t="str">
            <v>BETANIA</v>
          </cell>
        </row>
        <row r="104">
          <cell r="D104" t="str">
            <v>BETEITIVA</v>
          </cell>
        </row>
        <row r="105">
          <cell r="D105" t="str">
            <v>BETULIA</v>
          </cell>
        </row>
        <row r="106">
          <cell r="D106" t="str">
            <v>BETULIA</v>
          </cell>
        </row>
        <row r="107">
          <cell r="D107" t="str">
            <v>BITUIMA</v>
          </cell>
        </row>
        <row r="108">
          <cell r="D108" t="str">
            <v>BOAVITA</v>
          </cell>
        </row>
        <row r="109">
          <cell r="D109" t="str">
            <v>BOCHALEMA</v>
          </cell>
        </row>
        <row r="110">
          <cell r="D110" t="str">
            <v>BOGOTA, DC</v>
          </cell>
        </row>
        <row r="111">
          <cell r="D111" t="str">
            <v>BOJACA</v>
          </cell>
        </row>
        <row r="112">
          <cell r="D112" t="str">
            <v>BOJAYA</v>
          </cell>
        </row>
        <row r="113">
          <cell r="D113" t="str">
            <v>BOLIVAR</v>
          </cell>
        </row>
        <row r="114">
          <cell r="D114" t="str">
            <v>BOLIVAR</v>
          </cell>
        </row>
        <row r="115">
          <cell r="D115" t="str">
            <v>BOLIVAR</v>
          </cell>
        </row>
        <row r="116">
          <cell r="D116" t="str">
            <v>BOSCONIA</v>
          </cell>
        </row>
        <row r="117">
          <cell r="D117" t="str">
            <v>BOYACA</v>
          </cell>
        </row>
        <row r="118">
          <cell r="D118" t="str">
            <v>BRICEÑO</v>
          </cell>
        </row>
        <row r="119">
          <cell r="D119" t="str">
            <v>BRICEÑO</v>
          </cell>
        </row>
        <row r="120">
          <cell r="D120" t="str">
            <v>BUCARAMANGA</v>
          </cell>
        </row>
        <row r="121">
          <cell r="D121" t="str">
            <v>BUCARASICA</v>
          </cell>
        </row>
        <row r="122">
          <cell r="D122" t="str">
            <v>BUENAVENTURA</v>
          </cell>
        </row>
        <row r="123">
          <cell r="D123" t="str">
            <v>BUENAVISTA</v>
          </cell>
        </row>
        <row r="124">
          <cell r="D124" t="str">
            <v>BUENAVISTA</v>
          </cell>
        </row>
        <row r="125">
          <cell r="D125" t="str">
            <v>BUENAVISTA</v>
          </cell>
        </row>
        <row r="126">
          <cell r="D126" t="str">
            <v>BUENAVISTA</v>
          </cell>
        </row>
        <row r="127">
          <cell r="D127" t="str">
            <v>BUENOS AIRES</v>
          </cell>
        </row>
        <row r="128">
          <cell r="D128" t="str">
            <v>BUESACO</v>
          </cell>
        </row>
        <row r="129">
          <cell r="D129" t="str">
            <v>BUGALAGRANDE</v>
          </cell>
        </row>
        <row r="130">
          <cell r="D130" t="str">
            <v>BURITICA</v>
          </cell>
        </row>
        <row r="131">
          <cell r="D131" t="str">
            <v>BUSBANZA</v>
          </cell>
        </row>
        <row r="132">
          <cell r="D132" t="str">
            <v>CABRERA</v>
          </cell>
        </row>
        <row r="133">
          <cell r="D133" t="str">
            <v>CABRERA</v>
          </cell>
        </row>
        <row r="134">
          <cell r="D134" t="str">
            <v>CABUYARO</v>
          </cell>
        </row>
        <row r="135">
          <cell r="D135" t="str">
            <v>CACAHUAL</v>
          </cell>
        </row>
        <row r="136">
          <cell r="D136" t="str">
            <v>CACERES</v>
          </cell>
        </row>
        <row r="137">
          <cell r="D137" t="str">
            <v>CACHIPAY</v>
          </cell>
        </row>
        <row r="138">
          <cell r="D138" t="str">
            <v>CACHIRA</v>
          </cell>
        </row>
        <row r="139">
          <cell r="D139" t="str">
            <v>CACOTA</v>
          </cell>
        </row>
        <row r="140">
          <cell r="D140" t="str">
            <v>CAICEDO</v>
          </cell>
        </row>
        <row r="141">
          <cell r="D141" t="str">
            <v>CAICEDONIA</v>
          </cell>
        </row>
        <row r="142">
          <cell r="D142" t="str">
            <v>CAIMITO</v>
          </cell>
        </row>
        <row r="143">
          <cell r="D143" t="str">
            <v>CAJAMARCA</v>
          </cell>
        </row>
        <row r="144">
          <cell r="D144" t="str">
            <v>CAJIBIO</v>
          </cell>
        </row>
        <row r="145">
          <cell r="D145" t="str">
            <v>CAJICA</v>
          </cell>
        </row>
        <row r="146">
          <cell r="D146" t="str">
            <v>CALAMAR</v>
          </cell>
        </row>
        <row r="147">
          <cell r="D147" t="str">
            <v>CALAMAR</v>
          </cell>
        </row>
        <row r="148">
          <cell r="D148" t="str">
            <v>CALARCA</v>
          </cell>
        </row>
        <row r="149">
          <cell r="D149" t="str">
            <v>CALDAS</v>
          </cell>
        </row>
        <row r="150">
          <cell r="D150" t="str">
            <v>CALDAS</v>
          </cell>
        </row>
        <row r="151">
          <cell r="D151" t="str">
            <v>CALDONO</v>
          </cell>
        </row>
        <row r="152">
          <cell r="D152" t="str">
            <v>CALI</v>
          </cell>
        </row>
        <row r="153">
          <cell r="D153" t="str">
            <v>CALIFORNIA</v>
          </cell>
        </row>
        <row r="154">
          <cell r="D154" t="str">
            <v>CALIMA</v>
          </cell>
        </row>
        <row r="155">
          <cell r="D155" t="str">
            <v>CALOTO</v>
          </cell>
        </row>
        <row r="156">
          <cell r="D156" t="str">
            <v>CAMPAMENTO</v>
          </cell>
        </row>
        <row r="157">
          <cell r="D157" t="str">
            <v>CAMPO DE LA CRUZ</v>
          </cell>
        </row>
        <row r="158">
          <cell r="D158" t="str">
            <v>CAMPOALEGRE</v>
          </cell>
        </row>
        <row r="159">
          <cell r="D159" t="str">
            <v>CAMPOHERMOSO</v>
          </cell>
        </row>
        <row r="160">
          <cell r="D160" t="str">
            <v>CANALETE</v>
          </cell>
        </row>
        <row r="161">
          <cell r="D161" t="str">
            <v>CANDELARIA</v>
          </cell>
        </row>
        <row r="162">
          <cell r="D162" t="str">
            <v>CANDELARIA</v>
          </cell>
        </row>
        <row r="163">
          <cell r="D163" t="str">
            <v>CANTAGALLO</v>
          </cell>
        </row>
        <row r="164">
          <cell r="D164" t="str">
            <v>CAÑASGORDAS</v>
          </cell>
        </row>
        <row r="165">
          <cell r="D165" t="str">
            <v>CAPARRAPI</v>
          </cell>
        </row>
        <row r="166">
          <cell r="D166" t="str">
            <v>CAPITANEJO</v>
          </cell>
        </row>
        <row r="167">
          <cell r="D167" t="str">
            <v>CAQUEZA</v>
          </cell>
        </row>
        <row r="168">
          <cell r="D168" t="str">
            <v>CARACOLI</v>
          </cell>
        </row>
        <row r="169">
          <cell r="D169" t="str">
            <v>CARAMANTA</v>
          </cell>
        </row>
        <row r="170">
          <cell r="D170" t="str">
            <v>CARCASI</v>
          </cell>
        </row>
        <row r="171">
          <cell r="D171" t="str">
            <v>CAREPA</v>
          </cell>
        </row>
        <row r="172">
          <cell r="D172" t="str">
            <v>CARMEN DE APICALA</v>
          </cell>
        </row>
        <row r="173">
          <cell r="D173" t="str">
            <v>CARMEN DE CARUPA</v>
          </cell>
        </row>
        <row r="174">
          <cell r="D174" t="str">
            <v>CARMEN DEL DARIEN</v>
          </cell>
        </row>
        <row r="175">
          <cell r="D175" t="str">
            <v>CAROLINA</v>
          </cell>
        </row>
        <row r="176">
          <cell r="D176" t="str">
            <v>CARTAGENA</v>
          </cell>
        </row>
        <row r="177">
          <cell r="D177" t="str">
            <v>CARTAGENA DEL CHAIRA</v>
          </cell>
        </row>
        <row r="178">
          <cell r="D178" t="str">
            <v>CARTAGO</v>
          </cell>
        </row>
        <row r="179">
          <cell r="D179" t="str">
            <v>CARURU</v>
          </cell>
        </row>
        <row r="180">
          <cell r="D180" t="str">
            <v>CASABIANCA</v>
          </cell>
        </row>
        <row r="181">
          <cell r="D181" t="str">
            <v>CASTILLA LA NUEVA</v>
          </cell>
        </row>
        <row r="182">
          <cell r="D182" t="str">
            <v>CAUCASIA</v>
          </cell>
        </row>
        <row r="183">
          <cell r="D183" t="str">
            <v>CEPITA</v>
          </cell>
        </row>
        <row r="184">
          <cell r="D184" t="str">
            <v>CERETE</v>
          </cell>
        </row>
        <row r="185">
          <cell r="D185" t="str">
            <v>CERINZA</v>
          </cell>
        </row>
        <row r="186">
          <cell r="D186" t="str">
            <v>CERRITO</v>
          </cell>
        </row>
        <row r="187">
          <cell r="D187" t="str">
            <v>CERRO SAN ANTONIO</v>
          </cell>
        </row>
        <row r="188">
          <cell r="D188" t="str">
            <v>CERTEGUI</v>
          </cell>
        </row>
        <row r="189">
          <cell r="D189" t="str">
            <v>CHACHAGsI</v>
          </cell>
        </row>
        <row r="190">
          <cell r="D190" t="str">
            <v>CHAGUANI</v>
          </cell>
        </row>
        <row r="191">
          <cell r="D191" t="str">
            <v>CHALAN</v>
          </cell>
        </row>
        <row r="192">
          <cell r="D192" t="str">
            <v>CHAMEZA</v>
          </cell>
        </row>
        <row r="193">
          <cell r="D193" t="str">
            <v>CHAPARRAL</v>
          </cell>
        </row>
        <row r="194">
          <cell r="D194" t="str">
            <v>CHARALA</v>
          </cell>
        </row>
        <row r="195">
          <cell r="D195" t="str">
            <v>CHARTA</v>
          </cell>
        </row>
        <row r="196">
          <cell r="D196" t="str">
            <v>CHIA</v>
          </cell>
        </row>
        <row r="197">
          <cell r="D197" t="str">
            <v>CHIBOLO</v>
          </cell>
        </row>
        <row r="198">
          <cell r="D198" t="str">
            <v>CHIGORODO</v>
          </cell>
        </row>
        <row r="199">
          <cell r="D199" t="str">
            <v>CHIMA</v>
          </cell>
        </row>
        <row r="200">
          <cell r="D200" t="str">
            <v>CHIMA</v>
          </cell>
        </row>
        <row r="201">
          <cell r="D201" t="str">
            <v>CHIMICHAGUA</v>
          </cell>
        </row>
        <row r="202">
          <cell r="D202" t="str">
            <v>CHINACOTA</v>
          </cell>
        </row>
        <row r="203">
          <cell r="D203" t="str">
            <v>CHINAVITA</v>
          </cell>
        </row>
        <row r="204">
          <cell r="D204" t="str">
            <v>CHINCHINA</v>
          </cell>
        </row>
        <row r="205">
          <cell r="D205" t="str">
            <v>CHINU</v>
          </cell>
        </row>
        <row r="206">
          <cell r="D206" t="str">
            <v>CHIPAQUE</v>
          </cell>
        </row>
        <row r="207">
          <cell r="D207" t="str">
            <v>CHIPATA</v>
          </cell>
        </row>
        <row r="208">
          <cell r="D208" t="str">
            <v>CHIQUINQUIRA</v>
          </cell>
        </row>
        <row r="209">
          <cell r="D209" t="str">
            <v>CHIQUIZA</v>
          </cell>
        </row>
        <row r="210">
          <cell r="D210" t="str">
            <v>CHIRIGUANA</v>
          </cell>
        </row>
        <row r="211">
          <cell r="D211" t="str">
            <v>CHISCAS</v>
          </cell>
        </row>
        <row r="212">
          <cell r="D212" t="str">
            <v>CHITA</v>
          </cell>
        </row>
        <row r="213">
          <cell r="D213" t="str">
            <v>CHITAGA</v>
          </cell>
        </row>
        <row r="214">
          <cell r="D214" t="str">
            <v>CHITARAQUE</v>
          </cell>
        </row>
        <row r="215">
          <cell r="D215" t="str">
            <v>CHIVATA</v>
          </cell>
        </row>
        <row r="216">
          <cell r="D216" t="str">
            <v>CHIVOR</v>
          </cell>
        </row>
        <row r="217">
          <cell r="D217" t="str">
            <v>CHOACHI</v>
          </cell>
        </row>
        <row r="218">
          <cell r="D218" t="str">
            <v>CHOCONTA</v>
          </cell>
        </row>
        <row r="219">
          <cell r="D219" t="str">
            <v>CICUCO</v>
          </cell>
        </row>
        <row r="220">
          <cell r="D220" t="str">
            <v>CIENAGA</v>
          </cell>
        </row>
        <row r="221">
          <cell r="D221" t="str">
            <v>CIENAGA DE ORO</v>
          </cell>
        </row>
        <row r="222">
          <cell r="D222" t="str">
            <v>CIENEGA</v>
          </cell>
        </row>
        <row r="223">
          <cell r="D223" t="str">
            <v>CIMITARRA</v>
          </cell>
        </row>
        <row r="224">
          <cell r="D224" t="str">
            <v>CIRCASIA</v>
          </cell>
        </row>
        <row r="225">
          <cell r="D225" t="str">
            <v>CISNEROS</v>
          </cell>
        </row>
        <row r="226">
          <cell r="D226" t="str">
            <v>CIUDAD BOLIVAR</v>
          </cell>
        </row>
        <row r="227">
          <cell r="D227" t="str">
            <v>CLEMENCIA</v>
          </cell>
        </row>
        <row r="228">
          <cell r="D228" t="str">
            <v>COCORNA</v>
          </cell>
        </row>
        <row r="229">
          <cell r="D229" t="str">
            <v>COELLO</v>
          </cell>
        </row>
        <row r="230">
          <cell r="D230" t="str">
            <v>COGUA</v>
          </cell>
        </row>
        <row r="231">
          <cell r="D231" t="str">
            <v>COLOMBIA</v>
          </cell>
        </row>
        <row r="232">
          <cell r="D232" t="str">
            <v>COLON</v>
          </cell>
        </row>
        <row r="233">
          <cell r="D233" t="str">
            <v>COLON</v>
          </cell>
        </row>
        <row r="234">
          <cell r="D234" t="str">
            <v>COLOSO</v>
          </cell>
        </row>
        <row r="235">
          <cell r="D235" t="str">
            <v>COMBITA</v>
          </cell>
        </row>
        <row r="236">
          <cell r="D236" t="str">
            <v>CONCEPCION</v>
          </cell>
        </row>
        <row r="237">
          <cell r="D237" t="str">
            <v>CONCEPCION</v>
          </cell>
        </row>
        <row r="238">
          <cell r="D238" t="str">
            <v>CONCORDIA</v>
          </cell>
        </row>
        <row r="239">
          <cell r="D239" t="str">
            <v>CONCORDIA</v>
          </cell>
        </row>
        <row r="240">
          <cell r="D240" t="str">
            <v>CONDOTO</v>
          </cell>
        </row>
        <row r="241">
          <cell r="D241" t="str">
            <v>CONFINES</v>
          </cell>
        </row>
        <row r="242">
          <cell r="D242" t="str">
            <v>CONSACA</v>
          </cell>
        </row>
        <row r="243">
          <cell r="D243" t="str">
            <v>CONTADERO</v>
          </cell>
        </row>
        <row r="244">
          <cell r="D244" t="str">
            <v>CONTRATACION</v>
          </cell>
        </row>
        <row r="245">
          <cell r="D245" t="str">
            <v>CONVENCION</v>
          </cell>
        </row>
        <row r="246">
          <cell r="D246" t="str">
            <v>COPACABANA</v>
          </cell>
        </row>
        <row r="247">
          <cell r="D247" t="str">
            <v>COPER</v>
          </cell>
        </row>
        <row r="248">
          <cell r="D248" t="str">
            <v>CORDOBA</v>
          </cell>
        </row>
        <row r="249">
          <cell r="D249" t="str">
            <v>CORDOBA</v>
          </cell>
        </row>
        <row r="250">
          <cell r="D250" t="str">
            <v>CORDOBA</v>
          </cell>
        </row>
        <row r="251">
          <cell r="D251" t="str">
            <v>CORINTO</v>
          </cell>
        </row>
        <row r="252">
          <cell r="D252" t="str">
            <v>COROMORO</v>
          </cell>
        </row>
        <row r="253">
          <cell r="D253" t="str">
            <v>COROZAL</v>
          </cell>
        </row>
        <row r="254">
          <cell r="D254" t="str">
            <v>CORRALES</v>
          </cell>
        </row>
        <row r="255">
          <cell r="D255" t="str">
            <v>COTA</v>
          </cell>
        </row>
        <row r="256">
          <cell r="D256" t="str">
            <v>COTORRA</v>
          </cell>
        </row>
        <row r="257">
          <cell r="D257" t="str">
            <v>COVARACHIA</v>
          </cell>
        </row>
        <row r="258">
          <cell r="D258" t="str">
            <v>COVEÑAS</v>
          </cell>
        </row>
        <row r="259">
          <cell r="D259" t="str">
            <v>COYAIMA</v>
          </cell>
        </row>
        <row r="260">
          <cell r="D260" t="str">
            <v>CRAVO NORTE</v>
          </cell>
        </row>
        <row r="261">
          <cell r="D261" t="str">
            <v>CUASPUD</v>
          </cell>
        </row>
        <row r="262">
          <cell r="D262" t="str">
            <v>CUBARA</v>
          </cell>
        </row>
        <row r="263">
          <cell r="D263" t="str">
            <v>CUBARRAL</v>
          </cell>
        </row>
        <row r="264">
          <cell r="D264" t="str">
            <v>CUCAITA</v>
          </cell>
        </row>
        <row r="265">
          <cell r="D265" t="str">
            <v>CUCUNUBA</v>
          </cell>
        </row>
        <row r="266">
          <cell r="D266" t="str">
            <v>CUCUTA</v>
          </cell>
        </row>
        <row r="267">
          <cell r="D267" t="str">
            <v>CUCUTILLA</v>
          </cell>
        </row>
        <row r="268">
          <cell r="D268" t="str">
            <v>CUITIVA</v>
          </cell>
        </row>
        <row r="269">
          <cell r="D269" t="str">
            <v>CUMARAL</v>
          </cell>
        </row>
        <row r="270">
          <cell r="D270" t="str">
            <v>CUMARIBO</v>
          </cell>
        </row>
        <row r="271">
          <cell r="D271" t="str">
            <v>CUMBAL</v>
          </cell>
        </row>
        <row r="272">
          <cell r="D272" t="str">
            <v>CUMBITARA</v>
          </cell>
        </row>
        <row r="273">
          <cell r="D273" t="str">
            <v>CUNDAY</v>
          </cell>
        </row>
        <row r="274">
          <cell r="D274" t="str">
            <v>CURILLO</v>
          </cell>
        </row>
        <row r="275">
          <cell r="D275" t="str">
            <v>CURITI</v>
          </cell>
        </row>
        <row r="276">
          <cell r="D276" t="str">
            <v>CURUMANI</v>
          </cell>
        </row>
        <row r="277">
          <cell r="D277" t="str">
            <v>DABEIBA</v>
          </cell>
        </row>
        <row r="278">
          <cell r="D278" t="str">
            <v>DAGUA</v>
          </cell>
        </row>
        <row r="279">
          <cell r="D279" t="str">
            <v>DIBULLA</v>
          </cell>
        </row>
        <row r="280">
          <cell r="D280" t="str">
            <v>DISTRACCION</v>
          </cell>
        </row>
        <row r="281">
          <cell r="D281" t="str">
            <v>DOLORES</v>
          </cell>
        </row>
        <row r="282">
          <cell r="D282" t="str">
            <v>DON MATIAS</v>
          </cell>
        </row>
        <row r="283">
          <cell r="D283" t="str">
            <v>DOSQUEBRADAS</v>
          </cell>
        </row>
        <row r="284">
          <cell r="D284" t="str">
            <v>DUITAMA</v>
          </cell>
        </row>
        <row r="285">
          <cell r="D285" t="str">
            <v>DURANIA</v>
          </cell>
        </row>
        <row r="286">
          <cell r="D286" t="str">
            <v>EBEJICO</v>
          </cell>
        </row>
        <row r="287">
          <cell r="D287" t="str">
            <v>EL AGUILA</v>
          </cell>
        </row>
        <row r="288">
          <cell r="D288" t="str">
            <v>EL BAGRE</v>
          </cell>
        </row>
        <row r="289">
          <cell r="D289" t="str">
            <v>EL BANCO</v>
          </cell>
        </row>
        <row r="290">
          <cell r="D290" t="str">
            <v>EL CAIRO</v>
          </cell>
        </row>
        <row r="291">
          <cell r="D291" t="str">
            <v>EL CALVARIO</v>
          </cell>
        </row>
        <row r="292">
          <cell r="D292" t="str">
            <v>EL CANTON DEL SAN PABLO</v>
          </cell>
        </row>
        <row r="293">
          <cell r="D293" t="str">
            <v>EL CARMEN</v>
          </cell>
        </row>
        <row r="294">
          <cell r="D294" t="str">
            <v>EL CARMEN DE ATRATO</v>
          </cell>
        </row>
        <row r="295">
          <cell r="D295" t="str">
            <v>EL CARMEN DE BOLIVAR</v>
          </cell>
        </row>
        <row r="296">
          <cell r="D296" t="str">
            <v>EL CARMEN DE CHUCURI</v>
          </cell>
        </row>
        <row r="297">
          <cell r="D297" t="str">
            <v>EL CARMEN DE VIBORAL</v>
          </cell>
        </row>
        <row r="298">
          <cell r="D298" t="str">
            <v>EL CASTILLO</v>
          </cell>
        </row>
        <row r="299">
          <cell r="D299" t="str">
            <v>EL CERRITO</v>
          </cell>
        </row>
        <row r="300">
          <cell r="D300" t="str">
            <v>EL CHARCO</v>
          </cell>
        </row>
        <row r="301">
          <cell r="D301" t="str">
            <v>EL COCUY</v>
          </cell>
        </row>
        <row r="302">
          <cell r="D302" t="str">
            <v>EL COLEGIO</v>
          </cell>
        </row>
        <row r="303">
          <cell r="D303" t="str">
            <v>EL COPEY</v>
          </cell>
        </row>
        <row r="304">
          <cell r="D304" t="str">
            <v>EL DONCELLO</v>
          </cell>
        </row>
        <row r="305">
          <cell r="D305" t="str">
            <v>EL DORADO</v>
          </cell>
        </row>
        <row r="306">
          <cell r="D306" t="str">
            <v>EL DOVIO</v>
          </cell>
        </row>
        <row r="307">
          <cell r="D307" t="str">
            <v>EL ENCANTO</v>
          </cell>
        </row>
        <row r="308">
          <cell r="D308" t="str">
            <v>EL ESPINO</v>
          </cell>
        </row>
        <row r="309">
          <cell r="D309" t="str">
            <v>EL GUACAMAYO</v>
          </cell>
        </row>
        <row r="310">
          <cell r="D310" t="str">
            <v>EL GUAMO</v>
          </cell>
        </row>
        <row r="311">
          <cell r="D311" t="str">
            <v>EL LITORAL DEL SAN JUAN</v>
          </cell>
        </row>
        <row r="312">
          <cell r="D312" t="str">
            <v>EL MOLINO</v>
          </cell>
        </row>
        <row r="313">
          <cell r="D313" t="str">
            <v>EL PASO</v>
          </cell>
        </row>
        <row r="314">
          <cell r="D314" t="str">
            <v>EL PAUJIL</v>
          </cell>
        </row>
        <row r="315">
          <cell r="D315" t="str">
            <v>EL PEÑOL</v>
          </cell>
        </row>
        <row r="316">
          <cell r="D316" t="str">
            <v>EL PEÑON</v>
          </cell>
        </row>
        <row r="317">
          <cell r="D317" t="str">
            <v>EL PEÑON</v>
          </cell>
        </row>
        <row r="318">
          <cell r="D318" t="str">
            <v>EL PEÑON</v>
          </cell>
        </row>
        <row r="319">
          <cell r="D319" t="str">
            <v>EL PIÑON</v>
          </cell>
        </row>
        <row r="320">
          <cell r="D320" t="str">
            <v>EL PLAYON</v>
          </cell>
        </row>
        <row r="321">
          <cell r="D321" t="str">
            <v>EL RETEN</v>
          </cell>
        </row>
        <row r="322">
          <cell r="D322" t="str">
            <v>EL RETORNO</v>
          </cell>
        </row>
        <row r="323">
          <cell r="D323" t="str">
            <v>EL ROBLE</v>
          </cell>
        </row>
        <row r="324">
          <cell r="D324" t="str">
            <v>EL ROSAL</v>
          </cell>
        </row>
        <row r="325">
          <cell r="D325" t="str">
            <v>EL ROSARIO</v>
          </cell>
        </row>
        <row r="326">
          <cell r="D326" t="str">
            <v>EL SANTUARIO</v>
          </cell>
        </row>
        <row r="327">
          <cell r="D327" t="str">
            <v>EL TABLON DE GOMEZ</v>
          </cell>
        </row>
        <row r="328">
          <cell r="D328" t="str">
            <v>EL TAMBO</v>
          </cell>
        </row>
        <row r="329">
          <cell r="D329" t="str">
            <v>EL TAMBO</v>
          </cell>
        </row>
        <row r="330">
          <cell r="D330" t="str">
            <v>EL TARRA</v>
          </cell>
        </row>
        <row r="331">
          <cell r="D331" t="str">
            <v>EL ZULIA</v>
          </cell>
        </row>
        <row r="332">
          <cell r="D332" t="str">
            <v>ELIAS</v>
          </cell>
        </row>
        <row r="333">
          <cell r="D333" t="str">
            <v>ENCINO</v>
          </cell>
        </row>
        <row r="334">
          <cell r="D334" t="str">
            <v>ENCISO</v>
          </cell>
        </row>
        <row r="335">
          <cell r="D335" t="str">
            <v>ENTRERRIOS</v>
          </cell>
        </row>
        <row r="336">
          <cell r="D336" t="str">
            <v>ENVIGADO</v>
          </cell>
        </row>
        <row r="337">
          <cell r="D337" t="str">
            <v>ESPINAL</v>
          </cell>
        </row>
        <row r="338">
          <cell r="D338" t="str">
            <v>FACATATIVA</v>
          </cell>
        </row>
        <row r="339">
          <cell r="D339" t="str">
            <v>FALAN</v>
          </cell>
        </row>
        <row r="340">
          <cell r="D340" t="str">
            <v>FILADELFIA</v>
          </cell>
        </row>
        <row r="341">
          <cell r="D341" t="str">
            <v>FILANDIA</v>
          </cell>
        </row>
        <row r="342">
          <cell r="D342" t="str">
            <v>FIRAVITOBA</v>
          </cell>
        </row>
        <row r="343">
          <cell r="D343" t="str">
            <v>FLANDES</v>
          </cell>
        </row>
        <row r="344">
          <cell r="D344" t="str">
            <v>FLORENCIA</v>
          </cell>
        </row>
        <row r="345">
          <cell r="D345" t="str">
            <v>FLORENCIA</v>
          </cell>
        </row>
        <row r="346">
          <cell r="D346" t="str">
            <v>FLORESTA</v>
          </cell>
        </row>
        <row r="347">
          <cell r="D347" t="str">
            <v>FLORIAN</v>
          </cell>
        </row>
        <row r="348">
          <cell r="D348" t="str">
            <v>FLORIDA</v>
          </cell>
        </row>
        <row r="349">
          <cell r="D349" t="str">
            <v>FLORIDABLANCA</v>
          </cell>
        </row>
        <row r="350">
          <cell r="D350" t="str">
            <v>FOMEQUE</v>
          </cell>
        </row>
        <row r="351">
          <cell r="D351" t="str">
            <v>FONSECA</v>
          </cell>
        </row>
        <row r="352">
          <cell r="D352" t="str">
            <v>FORTUL</v>
          </cell>
        </row>
        <row r="353">
          <cell r="D353" t="str">
            <v>FOSCA</v>
          </cell>
        </row>
        <row r="354">
          <cell r="D354" t="str">
            <v>FRANCISCO PIZARRO</v>
          </cell>
        </row>
        <row r="355">
          <cell r="D355" t="str">
            <v>FREDONIA</v>
          </cell>
        </row>
        <row r="356">
          <cell r="D356" t="str">
            <v>FRESNO</v>
          </cell>
        </row>
        <row r="357">
          <cell r="D357" t="str">
            <v>FRONTINO</v>
          </cell>
        </row>
        <row r="358">
          <cell r="D358" t="str">
            <v>FUENTE DE ORO</v>
          </cell>
        </row>
        <row r="359">
          <cell r="D359" t="str">
            <v>FUNDACION</v>
          </cell>
        </row>
        <row r="360">
          <cell r="D360" t="str">
            <v>FUNES</v>
          </cell>
        </row>
        <row r="361">
          <cell r="D361" t="str">
            <v>FUNZA</v>
          </cell>
        </row>
        <row r="362">
          <cell r="D362" t="str">
            <v>FUQUENE</v>
          </cell>
        </row>
        <row r="363">
          <cell r="D363" t="str">
            <v>FUSAGASUGA</v>
          </cell>
        </row>
        <row r="364">
          <cell r="D364" t="str">
            <v>GACHALA</v>
          </cell>
        </row>
        <row r="365">
          <cell r="D365" t="str">
            <v>GACHANCIPA</v>
          </cell>
        </row>
        <row r="366">
          <cell r="D366" t="str">
            <v>GACHANTIVA</v>
          </cell>
        </row>
        <row r="367">
          <cell r="D367" t="str">
            <v>GACHETA</v>
          </cell>
        </row>
        <row r="368">
          <cell r="D368" t="str">
            <v>GALAN</v>
          </cell>
        </row>
        <row r="369">
          <cell r="D369" t="str">
            <v>GALAPA</v>
          </cell>
        </row>
        <row r="370">
          <cell r="D370" t="str">
            <v>GALERAS</v>
          </cell>
        </row>
        <row r="371">
          <cell r="D371" t="str">
            <v>GAMA</v>
          </cell>
        </row>
        <row r="372">
          <cell r="D372" t="str">
            <v>GAMARRA</v>
          </cell>
        </row>
        <row r="373">
          <cell r="D373" t="str">
            <v>GAMBITA</v>
          </cell>
        </row>
        <row r="374">
          <cell r="D374" t="str">
            <v>GAMEZA</v>
          </cell>
        </row>
        <row r="375">
          <cell r="D375" t="str">
            <v>GARAGOA</v>
          </cell>
        </row>
        <row r="376">
          <cell r="D376" t="str">
            <v>GARZON</v>
          </cell>
        </row>
        <row r="377">
          <cell r="D377" t="str">
            <v>GENOVA</v>
          </cell>
        </row>
        <row r="378">
          <cell r="D378" t="str">
            <v>GIGANTE</v>
          </cell>
        </row>
        <row r="379">
          <cell r="D379" t="str">
            <v>GINEBRA</v>
          </cell>
        </row>
        <row r="380">
          <cell r="D380" t="str">
            <v>GIRALDO</v>
          </cell>
        </row>
        <row r="381">
          <cell r="D381" t="str">
            <v>GIRARDOT</v>
          </cell>
        </row>
        <row r="382">
          <cell r="D382" t="str">
            <v>GIRARDOTA</v>
          </cell>
        </row>
        <row r="383">
          <cell r="D383" t="str">
            <v>GIRON</v>
          </cell>
        </row>
        <row r="384">
          <cell r="D384" t="str">
            <v>GOMEZ PLATA</v>
          </cell>
        </row>
        <row r="385">
          <cell r="D385" t="str">
            <v>GONZALEZ</v>
          </cell>
        </row>
        <row r="386">
          <cell r="D386" t="str">
            <v>GRAMALOTE</v>
          </cell>
        </row>
        <row r="387">
          <cell r="D387" t="str">
            <v>GRANADA</v>
          </cell>
        </row>
        <row r="388">
          <cell r="D388" t="str">
            <v>GRANADA</v>
          </cell>
        </row>
        <row r="389">
          <cell r="D389" t="str">
            <v>GRANADA</v>
          </cell>
        </row>
        <row r="390">
          <cell r="D390" t="str">
            <v>GsEPSA</v>
          </cell>
        </row>
        <row r="391">
          <cell r="D391" t="str">
            <v>GsICAN</v>
          </cell>
        </row>
        <row r="392">
          <cell r="D392" t="str">
            <v>GUACA</v>
          </cell>
        </row>
        <row r="393">
          <cell r="D393" t="str">
            <v>GUACAMAYAS</v>
          </cell>
        </row>
        <row r="394">
          <cell r="D394" t="str">
            <v>GUACARI</v>
          </cell>
        </row>
        <row r="395">
          <cell r="D395" t="str">
            <v>GUACHENE</v>
          </cell>
        </row>
        <row r="396">
          <cell r="D396" t="str">
            <v>GUACHETA</v>
          </cell>
        </row>
        <row r="397">
          <cell r="D397" t="str">
            <v>GUACHUCAL</v>
          </cell>
        </row>
        <row r="398">
          <cell r="D398" t="str">
            <v>GUADALAJARA DE BUGA</v>
          </cell>
        </row>
        <row r="399">
          <cell r="D399" t="str">
            <v>GUADALUPE</v>
          </cell>
        </row>
        <row r="400">
          <cell r="D400" t="str">
            <v>GUADALUPE</v>
          </cell>
        </row>
        <row r="401">
          <cell r="D401" t="str">
            <v>GUADALUPE</v>
          </cell>
        </row>
        <row r="402">
          <cell r="D402" t="str">
            <v>GUADUAS</v>
          </cell>
        </row>
        <row r="403">
          <cell r="D403" t="str">
            <v>GUAITARILLA</v>
          </cell>
        </row>
        <row r="404">
          <cell r="D404" t="str">
            <v>GUALMATAN</v>
          </cell>
        </row>
        <row r="405">
          <cell r="D405" t="str">
            <v>GUAMAL</v>
          </cell>
        </row>
        <row r="406">
          <cell r="D406" t="str">
            <v>GUAMAL</v>
          </cell>
        </row>
        <row r="407">
          <cell r="D407" t="str">
            <v>GUAMO</v>
          </cell>
        </row>
        <row r="408">
          <cell r="D408" t="str">
            <v>GUAPI</v>
          </cell>
        </row>
        <row r="409">
          <cell r="D409" t="str">
            <v>GUAPOTA</v>
          </cell>
        </row>
        <row r="410">
          <cell r="D410" t="str">
            <v>GUARANDA</v>
          </cell>
        </row>
        <row r="411">
          <cell r="D411" t="str">
            <v>GUARNE</v>
          </cell>
        </row>
        <row r="412">
          <cell r="D412" t="str">
            <v>GUASCA</v>
          </cell>
        </row>
        <row r="413">
          <cell r="D413" t="str">
            <v>GUATAPE</v>
          </cell>
        </row>
        <row r="414">
          <cell r="D414" t="str">
            <v>GUATAQUI</v>
          </cell>
        </row>
        <row r="415">
          <cell r="D415" t="str">
            <v>GUATAVITA</v>
          </cell>
        </row>
        <row r="416">
          <cell r="D416" t="str">
            <v>GUATEQUE</v>
          </cell>
        </row>
        <row r="417">
          <cell r="D417" t="str">
            <v>GUATICA</v>
          </cell>
        </row>
        <row r="418">
          <cell r="D418" t="str">
            <v>GUAVATA</v>
          </cell>
        </row>
        <row r="419">
          <cell r="D419" t="str">
            <v>GUAYABAL DE SIQUIMA</v>
          </cell>
        </row>
        <row r="420">
          <cell r="D420" t="str">
            <v>GUAYABETAL</v>
          </cell>
        </row>
        <row r="421">
          <cell r="D421" t="str">
            <v>GUAYATA</v>
          </cell>
        </row>
        <row r="422">
          <cell r="D422" t="str">
            <v>GUTIERREZ</v>
          </cell>
        </row>
        <row r="423">
          <cell r="D423" t="str">
            <v>HACARI</v>
          </cell>
        </row>
        <row r="424">
          <cell r="D424" t="str">
            <v>HATILLO DE LOBA</v>
          </cell>
        </row>
        <row r="425">
          <cell r="D425" t="str">
            <v>HATO</v>
          </cell>
        </row>
        <row r="426">
          <cell r="D426" t="str">
            <v>HATO COROZAL</v>
          </cell>
        </row>
        <row r="427">
          <cell r="D427" t="str">
            <v>HATONUEVO</v>
          </cell>
        </row>
        <row r="428">
          <cell r="D428" t="str">
            <v>HELICONIA</v>
          </cell>
        </row>
        <row r="429">
          <cell r="D429" t="str">
            <v>HERRAN</v>
          </cell>
        </row>
        <row r="430">
          <cell r="D430" t="str">
            <v>HERVEO</v>
          </cell>
        </row>
        <row r="431">
          <cell r="D431" t="str">
            <v>HISPANIA</v>
          </cell>
        </row>
        <row r="432">
          <cell r="D432" t="str">
            <v>HOBO</v>
          </cell>
        </row>
        <row r="433">
          <cell r="D433" t="str">
            <v>HONDA</v>
          </cell>
        </row>
        <row r="434">
          <cell r="D434" t="str">
            <v>IBAGUE</v>
          </cell>
        </row>
        <row r="435">
          <cell r="D435" t="str">
            <v>ICONONZO</v>
          </cell>
        </row>
        <row r="436">
          <cell r="D436" t="str">
            <v>ILES</v>
          </cell>
        </row>
        <row r="437">
          <cell r="D437" t="str">
            <v>IMUES</v>
          </cell>
        </row>
        <row r="438">
          <cell r="D438" t="str">
            <v>INIRIDA</v>
          </cell>
        </row>
        <row r="439">
          <cell r="D439" t="str">
            <v>INZA</v>
          </cell>
        </row>
        <row r="440">
          <cell r="D440" t="str">
            <v>IPIALES</v>
          </cell>
        </row>
        <row r="441">
          <cell r="D441" t="str">
            <v>IQUIRA</v>
          </cell>
        </row>
        <row r="442">
          <cell r="D442" t="str">
            <v>ISNOS</v>
          </cell>
        </row>
        <row r="443">
          <cell r="D443" t="str">
            <v>ISTMINA</v>
          </cell>
        </row>
        <row r="444">
          <cell r="D444" t="str">
            <v>ITAGUI</v>
          </cell>
        </row>
        <row r="445">
          <cell r="D445" t="str">
            <v>ITUANGO</v>
          </cell>
        </row>
        <row r="446">
          <cell r="D446" t="str">
            <v>IZA</v>
          </cell>
        </row>
        <row r="447">
          <cell r="D447" t="str">
            <v>JAMBALO</v>
          </cell>
        </row>
        <row r="448">
          <cell r="D448" t="str">
            <v>JAMUNDI</v>
          </cell>
        </row>
        <row r="449">
          <cell r="D449" t="str">
            <v>JARDIN</v>
          </cell>
        </row>
        <row r="450">
          <cell r="D450" t="str">
            <v>JENESANO</v>
          </cell>
        </row>
        <row r="451">
          <cell r="D451" t="str">
            <v>JERICO</v>
          </cell>
        </row>
        <row r="452">
          <cell r="D452" t="str">
            <v>JERICO</v>
          </cell>
        </row>
        <row r="453">
          <cell r="D453" t="str">
            <v>JERUSALEN</v>
          </cell>
        </row>
        <row r="454">
          <cell r="D454" t="str">
            <v>JESUS MARIA</v>
          </cell>
        </row>
        <row r="455">
          <cell r="D455" t="str">
            <v>JORDAN</v>
          </cell>
        </row>
        <row r="456">
          <cell r="D456" t="str">
            <v>JUAN DE ACOSTA</v>
          </cell>
        </row>
        <row r="457">
          <cell r="D457" t="str">
            <v>JUNIN</v>
          </cell>
        </row>
        <row r="458">
          <cell r="D458" t="str">
            <v>JURADO</v>
          </cell>
        </row>
        <row r="459">
          <cell r="D459" t="str">
            <v>LA APARTADA</v>
          </cell>
        </row>
        <row r="460">
          <cell r="D460" t="str">
            <v>LA ARGENTINA</v>
          </cell>
        </row>
        <row r="461">
          <cell r="D461" t="str">
            <v>LA BELLEZA</v>
          </cell>
        </row>
        <row r="462">
          <cell r="D462" t="str">
            <v>LA CALERA</v>
          </cell>
        </row>
        <row r="463">
          <cell r="D463" t="str">
            <v>LA CAPILLA</v>
          </cell>
        </row>
        <row r="464">
          <cell r="D464" t="str">
            <v>LA CEJA</v>
          </cell>
        </row>
        <row r="465">
          <cell r="D465" t="str">
            <v>LA CELIA</v>
          </cell>
        </row>
        <row r="466">
          <cell r="D466" t="str">
            <v>LA CHORRERA</v>
          </cell>
        </row>
        <row r="467">
          <cell r="D467" t="str">
            <v>LA CRUZ</v>
          </cell>
        </row>
        <row r="468">
          <cell r="D468" t="str">
            <v>LA CUMBRE</v>
          </cell>
        </row>
        <row r="469">
          <cell r="D469" t="str">
            <v>LA DORADA</v>
          </cell>
        </row>
        <row r="470">
          <cell r="D470" t="str">
            <v>LA ESPERANZA</v>
          </cell>
        </row>
        <row r="471">
          <cell r="D471" t="str">
            <v>LA ESTRELLA</v>
          </cell>
        </row>
        <row r="472">
          <cell r="D472" t="str">
            <v>LA FLORIDA</v>
          </cell>
        </row>
        <row r="473">
          <cell r="D473" t="str">
            <v>LA GLORIA</v>
          </cell>
        </row>
        <row r="474">
          <cell r="D474" t="str">
            <v>LA GUADALUPE</v>
          </cell>
        </row>
        <row r="475">
          <cell r="D475" t="str">
            <v>LA JAGUA DE IBIRICO</v>
          </cell>
        </row>
        <row r="476">
          <cell r="D476" t="str">
            <v>LA JAGUA DEL PILAR</v>
          </cell>
        </row>
        <row r="477">
          <cell r="D477" t="str">
            <v>LA LLANADA</v>
          </cell>
        </row>
        <row r="478">
          <cell r="D478" t="str">
            <v>LA MACARENA</v>
          </cell>
        </row>
        <row r="479">
          <cell r="D479" t="str">
            <v>LA MERCED</v>
          </cell>
        </row>
        <row r="480">
          <cell r="D480" t="str">
            <v>LA MESA</v>
          </cell>
        </row>
        <row r="481">
          <cell r="D481" t="str">
            <v>LA MONTAÑITA</v>
          </cell>
        </row>
        <row r="482">
          <cell r="D482" t="str">
            <v>LA PALMA</v>
          </cell>
        </row>
        <row r="483">
          <cell r="D483" t="str">
            <v>LA PAZ</v>
          </cell>
        </row>
        <row r="484">
          <cell r="D484" t="str">
            <v>LA PAZ</v>
          </cell>
        </row>
        <row r="485">
          <cell r="D485" t="str">
            <v>LA PEDRERA</v>
          </cell>
        </row>
        <row r="486">
          <cell r="D486" t="str">
            <v>LA PEÑA</v>
          </cell>
        </row>
        <row r="487">
          <cell r="D487" t="str">
            <v>LA PINTADA</v>
          </cell>
        </row>
        <row r="488">
          <cell r="D488" t="str">
            <v>LA PLATA</v>
          </cell>
        </row>
        <row r="489">
          <cell r="D489" t="str">
            <v>LA PLAYA</v>
          </cell>
        </row>
        <row r="490">
          <cell r="D490" t="str">
            <v>LA PRIMAVERA</v>
          </cell>
        </row>
        <row r="491">
          <cell r="D491" t="str">
            <v>LA SALINA</v>
          </cell>
        </row>
        <row r="492">
          <cell r="D492" t="str">
            <v>LA SIERRA</v>
          </cell>
        </row>
        <row r="493">
          <cell r="D493" t="str">
            <v>LA TEBAIDA</v>
          </cell>
        </row>
        <row r="494">
          <cell r="D494" t="str">
            <v>LA TOLA</v>
          </cell>
        </row>
        <row r="495">
          <cell r="D495" t="str">
            <v>LA UNION</v>
          </cell>
        </row>
        <row r="496">
          <cell r="D496" t="str">
            <v>LA UNION</v>
          </cell>
        </row>
        <row r="497">
          <cell r="D497" t="str">
            <v>LA UNION</v>
          </cell>
        </row>
        <row r="498">
          <cell r="D498" t="str">
            <v>LA UNION</v>
          </cell>
        </row>
        <row r="499">
          <cell r="D499" t="str">
            <v>LA UVITA</v>
          </cell>
        </row>
        <row r="500">
          <cell r="D500" t="str">
            <v>LA VEGA</v>
          </cell>
        </row>
        <row r="501">
          <cell r="D501" t="str">
            <v>LA VEGA</v>
          </cell>
        </row>
        <row r="502">
          <cell r="D502" t="str">
            <v>LA VICTORIA</v>
          </cell>
        </row>
        <row r="503">
          <cell r="D503" t="str">
            <v>LA VICTORIA</v>
          </cell>
        </row>
        <row r="504">
          <cell r="D504" t="str">
            <v>LA VICTORIA</v>
          </cell>
        </row>
        <row r="505">
          <cell r="D505" t="str">
            <v>LA VIRGINIA</v>
          </cell>
        </row>
        <row r="506">
          <cell r="D506" t="str">
            <v>LABATECA</v>
          </cell>
        </row>
        <row r="507">
          <cell r="D507" t="str">
            <v>LABRANZAGRANDE</v>
          </cell>
        </row>
        <row r="508">
          <cell r="D508" t="str">
            <v>LANDAZURI</v>
          </cell>
        </row>
        <row r="509">
          <cell r="D509" t="str">
            <v>LEBRIJA</v>
          </cell>
        </row>
        <row r="510">
          <cell r="D510" t="str">
            <v>LEGUIZAMO</v>
          </cell>
        </row>
        <row r="511">
          <cell r="D511" t="str">
            <v>LEIVA</v>
          </cell>
        </row>
        <row r="512">
          <cell r="D512" t="str">
            <v>LEJANIAS</v>
          </cell>
        </row>
        <row r="513">
          <cell r="D513" t="str">
            <v>LENGUAZAQUE</v>
          </cell>
        </row>
        <row r="514">
          <cell r="D514" t="str">
            <v>LERIDA</v>
          </cell>
        </row>
        <row r="515">
          <cell r="D515" t="str">
            <v>LETICIA</v>
          </cell>
        </row>
        <row r="516">
          <cell r="D516" t="str">
            <v>LIBANO</v>
          </cell>
        </row>
        <row r="517">
          <cell r="D517" t="str">
            <v>LIBORINA</v>
          </cell>
        </row>
        <row r="518">
          <cell r="D518" t="str">
            <v>LINARES</v>
          </cell>
        </row>
        <row r="519">
          <cell r="D519" t="str">
            <v>LLORO</v>
          </cell>
        </row>
        <row r="520">
          <cell r="D520" t="str">
            <v>LOPEZ</v>
          </cell>
        </row>
        <row r="521">
          <cell r="D521" t="str">
            <v>LORICA</v>
          </cell>
        </row>
        <row r="522">
          <cell r="D522" t="str">
            <v>LOS ANDES</v>
          </cell>
        </row>
        <row r="523">
          <cell r="D523" t="str">
            <v>LOS CORDOBAS</v>
          </cell>
        </row>
        <row r="524">
          <cell r="D524" t="str">
            <v>LOS PALMITOS</v>
          </cell>
        </row>
        <row r="525">
          <cell r="D525" t="str">
            <v>LOS PATIOS</v>
          </cell>
        </row>
        <row r="526">
          <cell r="D526" t="str">
            <v>LOS SANTOS</v>
          </cell>
        </row>
        <row r="527">
          <cell r="D527" t="str">
            <v>LOURDES</v>
          </cell>
        </row>
        <row r="528">
          <cell r="D528" t="str">
            <v>LURUACO</v>
          </cell>
        </row>
        <row r="529">
          <cell r="D529" t="str">
            <v>MACANAL</v>
          </cell>
        </row>
        <row r="530">
          <cell r="D530" t="str">
            <v>MACARAVITA</v>
          </cell>
        </row>
        <row r="531">
          <cell r="D531" t="str">
            <v>MACEO</v>
          </cell>
        </row>
        <row r="532">
          <cell r="D532" t="str">
            <v>MACHETA</v>
          </cell>
        </row>
        <row r="533">
          <cell r="D533" t="str">
            <v>MADRID</v>
          </cell>
        </row>
        <row r="534">
          <cell r="D534" t="str">
            <v>MAGANGUE</v>
          </cell>
        </row>
        <row r="535">
          <cell r="D535" t="str">
            <v>MAGsI</v>
          </cell>
        </row>
        <row r="536">
          <cell r="D536" t="str">
            <v>MAHATES</v>
          </cell>
        </row>
        <row r="537">
          <cell r="D537" t="str">
            <v>MAICAO</v>
          </cell>
        </row>
        <row r="538">
          <cell r="D538" t="str">
            <v>MAJAGUAL</v>
          </cell>
        </row>
        <row r="539">
          <cell r="D539" t="str">
            <v>MALAGA</v>
          </cell>
        </row>
        <row r="540">
          <cell r="D540" t="str">
            <v>MALAMBO</v>
          </cell>
        </row>
        <row r="541">
          <cell r="D541" t="str">
            <v>MALLAMA</v>
          </cell>
        </row>
        <row r="542">
          <cell r="D542" t="str">
            <v>MANATI</v>
          </cell>
        </row>
        <row r="543">
          <cell r="D543" t="str">
            <v>MANAURE</v>
          </cell>
        </row>
        <row r="544">
          <cell r="D544" t="str">
            <v>MANAURE</v>
          </cell>
        </row>
        <row r="545">
          <cell r="D545" t="str">
            <v>MANI</v>
          </cell>
        </row>
        <row r="546">
          <cell r="D546" t="str">
            <v>MANIZALES</v>
          </cell>
        </row>
        <row r="547">
          <cell r="D547" t="str">
            <v>MANTA</v>
          </cell>
        </row>
        <row r="548">
          <cell r="D548" t="str">
            <v>MANZANARES</v>
          </cell>
        </row>
        <row r="549">
          <cell r="D549" t="str">
            <v>MAPIRIPAN</v>
          </cell>
        </row>
        <row r="550">
          <cell r="D550" t="str">
            <v>MAPIRIPANA</v>
          </cell>
        </row>
        <row r="551">
          <cell r="D551" t="str">
            <v>MARGARITA</v>
          </cell>
        </row>
        <row r="552">
          <cell r="D552" t="str">
            <v>MARIA LA BAJA</v>
          </cell>
        </row>
        <row r="553">
          <cell r="D553" t="str">
            <v>MARINILLA</v>
          </cell>
        </row>
        <row r="554">
          <cell r="D554" t="str">
            <v>MARIPI</v>
          </cell>
        </row>
        <row r="555">
          <cell r="D555" t="str">
            <v>MARIQUITA</v>
          </cell>
        </row>
        <row r="556">
          <cell r="D556" t="str">
            <v>MARMATO</v>
          </cell>
        </row>
        <row r="557">
          <cell r="D557" t="str">
            <v>MARQUETALIA</v>
          </cell>
        </row>
        <row r="558">
          <cell r="D558" t="str">
            <v>MARSELLA</v>
          </cell>
        </row>
        <row r="559">
          <cell r="D559" t="str">
            <v>MARULANDA</v>
          </cell>
        </row>
        <row r="560">
          <cell r="D560" t="str">
            <v>MATANZA</v>
          </cell>
        </row>
        <row r="561">
          <cell r="D561" t="str">
            <v>MEDELLIN</v>
          </cell>
        </row>
        <row r="562">
          <cell r="D562" t="str">
            <v>MEDINA</v>
          </cell>
        </row>
        <row r="563">
          <cell r="D563" t="str">
            <v>MEDIO ATRATO</v>
          </cell>
        </row>
        <row r="564">
          <cell r="D564" t="str">
            <v>MEDIO BAUDO</v>
          </cell>
        </row>
        <row r="565">
          <cell r="D565" t="str">
            <v>MEDIO SAN JUAN</v>
          </cell>
        </row>
        <row r="566">
          <cell r="D566" t="str">
            <v>MELGAR</v>
          </cell>
        </row>
        <row r="567">
          <cell r="D567" t="str">
            <v>MERCADERES</v>
          </cell>
        </row>
        <row r="568">
          <cell r="D568" t="str">
            <v>MESETAS</v>
          </cell>
        </row>
        <row r="569">
          <cell r="D569" t="str">
            <v>MILAN</v>
          </cell>
        </row>
        <row r="570">
          <cell r="D570" t="str">
            <v>MIRAFLORES</v>
          </cell>
        </row>
        <row r="571">
          <cell r="D571" t="str">
            <v>MIRAFLORES</v>
          </cell>
        </row>
        <row r="572">
          <cell r="D572" t="str">
            <v>MIRANDA</v>
          </cell>
        </row>
        <row r="573">
          <cell r="D573" t="str">
            <v>MIRITI - PARANA</v>
          </cell>
        </row>
        <row r="574">
          <cell r="D574" t="str">
            <v>MISTRATO</v>
          </cell>
        </row>
        <row r="575">
          <cell r="D575" t="str">
            <v>MITU</v>
          </cell>
        </row>
        <row r="576">
          <cell r="D576" t="str">
            <v>MOCOA</v>
          </cell>
        </row>
        <row r="577">
          <cell r="D577" t="str">
            <v>MOGOTES</v>
          </cell>
        </row>
        <row r="578">
          <cell r="D578" t="str">
            <v>MOLAGAVITA</v>
          </cell>
        </row>
        <row r="579">
          <cell r="D579" t="str">
            <v>MOMIL</v>
          </cell>
        </row>
        <row r="580">
          <cell r="D580" t="str">
            <v>MOMPOS</v>
          </cell>
        </row>
        <row r="581">
          <cell r="D581" t="str">
            <v>MONGUA</v>
          </cell>
        </row>
        <row r="582">
          <cell r="D582" t="str">
            <v>MONGUI</v>
          </cell>
        </row>
        <row r="583">
          <cell r="D583" t="str">
            <v>MONIQUIRA</v>
          </cell>
        </row>
        <row r="584">
          <cell r="D584" t="str">
            <v>MONTEBELLO</v>
          </cell>
        </row>
        <row r="585">
          <cell r="D585" t="str">
            <v>MONTECRISTO</v>
          </cell>
        </row>
        <row r="586">
          <cell r="D586" t="str">
            <v>MONTELIBANO</v>
          </cell>
        </row>
        <row r="587">
          <cell r="D587" t="str">
            <v>MONTENEGRO</v>
          </cell>
        </row>
        <row r="588">
          <cell r="D588" t="str">
            <v>MONTERIA</v>
          </cell>
        </row>
        <row r="589">
          <cell r="D589" t="str">
            <v>MONTERREY</v>
          </cell>
        </row>
        <row r="590">
          <cell r="D590" t="str">
            <v>MOÑITOS</v>
          </cell>
        </row>
        <row r="591">
          <cell r="D591" t="str">
            <v>MORALES</v>
          </cell>
        </row>
        <row r="592">
          <cell r="D592" t="str">
            <v>MORALES</v>
          </cell>
        </row>
        <row r="593">
          <cell r="D593" t="str">
            <v>MORELIA</v>
          </cell>
        </row>
        <row r="594">
          <cell r="D594" t="str">
            <v>MORICHAL</v>
          </cell>
        </row>
        <row r="595">
          <cell r="D595" t="str">
            <v>MORROA</v>
          </cell>
        </row>
        <row r="596">
          <cell r="D596" t="str">
            <v>MOSQUERA</v>
          </cell>
        </row>
        <row r="597">
          <cell r="D597" t="str">
            <v>MOSQUERA</v>
          </cell>
        </row>
        <row r="598">
          <cell r="D598" t="str">
            <v>MOTAVITA</v>
          </cell>
        </row>
        <row r="599">
          <cell r="D599" t="str">
            <v>MURILLO</v>
          </cell>
        </row>
        <row r="600">
          <cell r="D600" t="str">
            <v>MURINDO</v>
          </cell>
        </row>
        <row r="601">
          <cell r="D601" t="str">
            <v>MUTATA</v>
          </cell>
        </row>
        <row r="602">
          <cell r="D602" t="str">
            <v>MUTISCUA</v>
          </cell>
        </row>
        <row r="603">
          <cell r="D603" t="str">
            <v>MUZO</v>
          </cell>
        </row>
        <row r="604">
          <cell r="D604" t="str">
            <v>NARIÑO</v>
          </cell>
        </row>
        <row r="605">
          <cell r="D605" t="str">
            <v>NARIÑO</v>
          </cell>
        </row>
        <row r="606">
          <cell r="D606" t="str">
            <v>NARIÑO</v>
          </cell>
        </row>
        <row r="607">
          <cell r="D607" t="str">
            <v>NATAGA</v>
          </cell>
        </row>
        <row r="608">
          <cell r="D608" t="str">
            <v>NATAGAIMA</v>
          </cell>
        </row>
        <row r="609">
          <cell r="D609" t="str">
            <v>NECHI</v>
          </cell>
        </row>
        <row r="610">
          <cell r="D610" t="str">
            <v>NECOCLI</v>
          </cell>
        </row>
        <row r="611">
          <cell r="D611" t="str">
            <v>NEIRA</v>
          </cell>
        </row>
        <row r="612">
          <cell r="D612" t="str">
            <v>NEIVA</v>
          </cell>
        </row>
        <row r="613">
          <cell r="D613" t="str">
            <v>NEMOCON</v>
          </cell>
        </row>
        <row r="614">
          <cell r="D614" t="str">
            <v>NILO</v>
          </cell>
        </row>
        <row r="615">
          <cell r="D615" t="str">
            <v>NIMAIMA</v>
          </cell>
        </row>
        <row r="616">
          <cell r="D616" t="str">
            <v>NOBSA</v>
          </cell>
        </row>
        <row r="617">
          <cell r="D617" t="str">
            <v>NOCAIMA</v>
          </cell>
        </row>
        <row r="618">
          <cell r="D618" t="str">
            <v>NORCASIA</v>
          </cell>
        </row>
        <row r="619">
          <cell r="D619" t="str">
            <v>NOROSI</v>
          </cell>
        </row>
        <row r="620">
          <cell r="D620" t="str">
            <v>NOVITA</v>
          </cell>
        </row>
        <row r="621">
          <cell r="D621" t="str">
            <v>NUEVA GRANADA</v>
          </cell>
        </row>
        <row r="622">
          <cell r="D622" t="str">
            <v>NUEVO COLON</v>
          </cell>
        </row>
        <row r="623">
          <cell r="D623" t="str">
            <v>NUNCHIA</v>
          </cell>
        </row>
        <row r="624">
          <cell r="D624" t="str">
            <v>NUQUI</v>
          </cell>
        </row>
        <row r="625">
          <cell r="D625" t="str">
            <v>OBANDO</v>
          </cell>
        </row>
        <row r="626">
          <cell r="D626" t="str">
            <v>OCAMONTE</v>
          </cell>
        </row>
        <row r="627">
          <cell r="D627" t="str">
            <v>OCAÑA</v>
          </cell>
        </row>
        <row r="628">
          <cell r="D628" t="str">
            <v>OIBA</v>
          </cell>
        </row>
        <row r="629">
          <cell r="D629" t="str">
            <v>OICATA</v>
          </cell>
        </row>
        <row r="630">
          <cell r="D630" t="str">
            <v>OLAYA</v>
          </cell>
        </row>
        <row r="631">
          <cell r="D631" t="str">
            <v>OLAYA HERRERA</v>
          </cell>
        </row>
        <row r="632">
          <cell r="D632" t="str">
            <v>ONZAGA</v>
          </cell>
        </row>
        <row r="633">
          <cell r="D633" t="str">
            <v>OPORAPA</v>
          </cell>
        </row>
        <row r="634">
          <cell r="D634" t="str">
            <v>ORITO</v>
          </cell>
        </row>
        <row r="635">
          <cell r="D635" t="str">
            <v>OROCUE</v>
          </cell>
        </row>
        <row r="636">
          <cell r="D636" t="str">
            <v>ORTEGA</v>
          </cell>
        </row>
        <row r="637">
          <cell r="D637" t="str">
            <v>OSPINA</v>
          </cell>
        </row>
        <row r="638">
          <cell r="D638" t="str">
            <v>OTANCHE</v>
          </cell>
        </row>
        <row r="639">
          <cell r="D639" t="str">
            <v>OVEJAS</v>
          </cell>
        </row>
        <row r="640">
          <cell r="D640" t="str">
            <v>PACHAVITA</v>
          </cell>
        </row>
        <row r="641">
          <cell r="D641" t="str">
            <v>PACHO</v>
          </cell>
        </row>
        <row r="642">
          <cell r="D642" t="str">
            <v>PACOA</v>
          </cell>
        </row>
        <row r="643">
          <cell r="D643" t="str">
            <v>PACORA</v>
          </cell>
        </row>
        <row r="644">
          <cell r="D644" t="str">
            <v>PADILLA</v>
          </cell>
        </row>
        <row r="645">
          <cell r="D645" t="str">
            <v>PAEZ</v>
          </cell>
        </row>
        <row r="646">
          <cell r="D646" t="str">
            <v>PAEZ</v>
          </cell>
        </row>
        <row r="647">
          <cell r="D647" t="str">
            <v>PAICOL</v>
          </cell>
        </row>
        <row r="648">
          <cell r="D648" t="str">
            <v>PAILITAS</v>
          </cell>
        </row>
        <row r="649">
          <cell r="D649" t="str">
            <v>PAIME</v>
          </cell>
        </row>
        <row r="650">
          <cell r="D650" t="str">
            <v>PAIPA</v>
          </cell>
        </row>
        <row r="651">
          <cell r="D651" t="str">
            <v>PAJARITO</v>
          </cell>
        </row>
        <row r="652">
          <cell r="D652" t="str">
            <v>PALERMO</v>
          </cell>
        </row>
        <row r="653">
          <cell r="D653" t="str">
            <v>PALESTINA</v>
          </cell>
        </row>
        <row r="654">
          <cell r="D654" t="str">
            <v>PALESTINA</v>
          </cell>
        </row>
        <row r="655">
          <cell r="D655" t="str">
            <v>PALMAR</v>
          </cell>
        </row>
        <row r="656">
          <cell r="D656" t="str">
            <v>PALMAR DE VARELA</v>
          </cell>
        </row>
        <row r="657">
          <cell r="D657" t="str">
            <v>PALMAS DEL SOCORRO</v>
          </cell>
        </row>
        <row r="658">
          <cell r="D658" t="str">
            <v>PALMIRA</v>
          </cell>
        </row>
        <row r="659">
          <cell r="D659" t="str">
            <v>PALMITO</v>
          </cell>
        </row>
        <row r="660">
          <cell r="D660" t="str">
            <v>PALOCABILDO</v>
          </cell>
        </row>
        <row r="661">
          <cell r="D661" t="str">
            <v>PAMPLONA</v>
          </cell>
        </row>
        <row r="662">
          <cell r="D662" t="str">
            <v>PAMPLONITA</v>
          </cell>
        </row>
        <row r="663">
          <cell r="D663" t="str">
            <v>PANA PANA</v>
          </cell>
        </row>
        <row r="664">
          <cell r="D664" t="str">
            <v>PANDI</v>
          </cell>
        </row>
        <row r="665">
          <cell r="D665" t="str">
            <v>PANQUEBA</v>
          </cell>
        </row>
        <row r="666">
          <cell r="D666" t="str">
            <v>PAPUNAUA</v>
          </cell>
        </row>
        <row r="667">
          <cell r="D667" t="str">
            <v>PARAMO</v>
          </cell>
        </row>
        <row r="668">
          <cell r="D668" t="str">
            <v>PARATEBUENO</v>
          </cell>
        </row>
        <row r="669">
          <cell r="D669" t="str">
            <v>PASCA</v>
          </cell>
        </row>
        <row r="670">
          <cell r="D670" t="str">
            <v>PASTO</v>
          </cell>
        </row>
        <row r="671">
          <cell r="D671" t="str">
            <v>PATIA</v>
          </cell>
        </row>
        <row r="672">
          <cell r="D672" t="str">
            <v>PAUNA</v>
          </cell>
        </row>
        <row r="673">
          <cell r="D673" t="str">
            <v>PAYA</v>
          </cell>
        </row>
        <row r="674">
          <cell r="D674" t="str">
            <v>PAZ DE ARIPORO</v>
          </cell>
        </row>
        <row r="675">
          <cell r="D675" t="str">
            <v>PAZ DE RIO</v>
          </cell>
        </row>
        <row r="676">
          <cell r="D676" t="str">
            <v>PEÐOL</v>
          </cell>
        </row>
        <row r="677">
          <cell r="D677" t="str">
            <v>PEDRAZA</v>
          </cell>
        </row>
        <row r="678">
          <cell r="D678" t="str">
            <v>PELAYA</v>
          </cell>
        </row>
        <row r="679">
          <cell r="D679" t="str">
            <v>PENSILVANIA</v>
          </cell>
        </row>
        <row r="680">
          <cell r="D680" t="str">
            <v>PEQUE</v>
          </cell>
        </row>
        <row r="681">
          <cell r="D681" t="str">
            <v>PEREIRA</v>
          </cell>
        </row>
        <row r="682">
          <cell r="D682" t="str">
            <v>PESCA</v>
          </cell>
        </row>
        <row r="683">
          <cell r="D683" t="str">
            <v>PIAMONTE</v>
          </cell>
        </row>
        <row r="684">
          <cell r="D684" t="str">
            <v>PIEDECUESTA</v>
          </cell>
        </row>
        <row r="685">
          <cell r="D685" t="str">
            <v>PIEDRAS</v>
          </cell>
        </row>
        <row r="686">
          <cell r="D686" t="str">
            <v>PIENDAMO</v>
          </cell>
        </row>
        <row r="687">
          <cell r="D687" t="str">
            <v>PIJAO</v>
          </cell>
        </row>
        <row r="688">
          <cell r="D688" t="str">
            <v>PIJIÑO DEL CARMEN</v>
          </cell>
        </row>
        <row r="689">
          <cell r="D689" t="str">
            <v>PINCHOTE</v>
          </cell>
        </row>
        <row r="690">
          <cell r="D690" t="str">
            <v>PINILLOS</v>
          </cell>
        </row>
        <row r="691">
          <cell r="D691" t="str">
            <v>PIOJO</v>
          </cell>
        </row>
        <row r="692">
          <cell r="D692" t="str">
            <v>PISBA</v>
          </cell>
        </row>
        <row r="693">
          <cell r="D693" t="str">
            <v>PITAL</v>
          </cell>
        </row>
        <row r="694">
          <cell r="D694" t="str">
            <v>PITALITO</v>
          </cell>
        </row>
        <row r="695">
          <cell r="D695" t="str">
            <v>PIVIJAY</v>
          </cell>
        </row>
        <row r="696">
          <cell r="D696" t="str">
            <v>PLANADAS</v>
          </cell>
        </row>
        <row r="697">
          <cell r="D697" t="str">
            <v>PLANETA RICA</v>
          </cell>
        </row>
        <row r="698">
          <cell r="D698" t="str">
            <v>PLATO</v>
          </cell>
        </row>
        <row r="699">
          <cell r="D699" t="str">
            <v>POLICARPA</v>
          </cell>
        </row>
        <row r="700">
          <cell r="D700" t="str">
            <v>POLONUEVO</v>
          </cell>
        </row>
        <row r="701">
          <cell r="D701" t="str">
            <v>PONEDERA</v>
          </cell>
        </row>
        <row r="702">
          <cell r="D702" t="str">
            <v>POPAYAN</v>
          </cell>
        </row>
        <row r="703">
          <cell r="D703" t="str">
            <v>PORE</v>
          </cell>
        </row>
        <row r="704">
          <cell r="D704" t="str">
            <v>POTOSI</v>
          </cell>
        </row>
        <row r="705">
          <cell r="D705" t="str">
            <v>PRADERA</v>
          </cell>
        </row>
        <row r="706">
          <cell r="D706" t="str">
            <v>PRADO</v>
          </cell>
        </row>
        <row r="707">
          <cell r="D707" t="str">
            <v>PROVIDENCIA</v>
          </cell>
        </row>
        <row r="708">
          <cell r="D708" t="str">
            <v>PROVIDENCIA</v>
          </cell>
        </row>
        <row r="709">
          <cell r="D709" t="str">
            <v>PUEBLO BELLO</v>
          </cell>
        </row>
        <row r="710">
          <cell r="D710" t="str">
            <v>PUEBLO NUEVO</v>
          </cell>
        </row>
        <row r="711">
          <cell r="D711" t="str">
            <v>PUEBLO RICO</v>
          </cell>
        </row>
        <row r="712">
          <cell r="D712" t="str">
            <v>PUEBLORRICO</v>
          </cell>
        </row>
        <row r="713">
          <cell r="D713" t="str">
            <v>PUEBLOVIEJO</v>
          </cell>
        </row>
        <row r="714">
          <cell r="D714" t="str">
            <v>PUENTE NACIONAL</v>
          </cell>
        </row>
        <row r="715">
          <cell r="D715" t="str">
            <v>PUERRES</v>
          </cell>
        </row>
        <row r="716">
          <cell r="D716" t="str">
            <v>PUERTO ALEGRIA</v>
          </cell>
        </row>
        <row r="717">
          <cell r="D717" t="str">
            <v>PUERTO ARICA</v>
          </cell>
        </row>
        <row r="718">
          <cell r="D718" t="str">
            <v>PUERTO ASIS</v>
          </cell>
        </row>
        <row r="719">
          <cell r="D719" t="str">
            <v>PUERTO BERRIO</v>
          </cell>
        </row>
        <row r="720">
          <cell r="D720" t="str">
            <v>PUERTO BOYACA</v>
          </cell>
        </row>
        <row r="721">
          <cell r="D721" t="str">
            <v>PUERTO CAICEDO</v>
          </cell>
        </row>
        <row r="722">
          <cell r="D722" t="str">
            <v>PUERTO CARREÑO</v>
          </cell>
        </row>
        <row r="723">
          <cell r="D723" t="str">
            <v>PUERTO COLOMBIA</v>
          </cell>
        </row>
        <row r="724">
          <cell r="D724" t="str">
            <v>PUERTO COLOMBIA</v>
          </cell>
        </row>
        <row r="725">
          <cell r="D725" t="str">
            <v>PUERTO CONCORDIA</v>
          </cell>
        </row>
        <row r="726">
          <cell r="D726" t="str">
            <v>PUERTO ESCONDIDO</v>
          </cell>
        </row>
        <row r="727">
          <cell r="D727" t="str">
            <v>PUERTO GAITAN</v>
          </cell>
        </row>
        <row r="728">
          <cell r="D728" t="str">
            <v>PUERTO GUZMAN</v>
          </cell>
        </row>
        <row r="729">
          <cell r="D729" t="str">
            <v>PUERTO LIBERTADOR</v>
          </cell>
        </row>
        <row r="730">
          <cell r="D730" t="str">
            <v>PUERTO LLERAS</v>
          </cell>
        </row>
        <row r="731">
          <cell r="D731" t="str">
            <v>PUERTO LOPEZ</v>
          </cell>
        </row>
        <row r="732">
          <cell r="D732" t="str">
            <v>PUERTO NARE</v>
          </cell>
        </row>
        <row r="733">
          <cell r="D733" t="str">
            <v>PUERTO NARIÑO</v>
          </cell>
        </row>
        <row r="734">
          <cell r="D734" t="str">
            <v>PUERTO PARRA</v>
          </cell>
        </row>
        <row r="735">
          <cell r="D735" t="str">
            <v>PUERTO RICO</v>
          </cell>
        </row>
        <row r="736">
          <cell r="D736" t="str">
            <v>PUERTO RICO</v>
          </cell>
        </row>
        <row r="737">
          <cell r="D737" t="str">
            <v>PUERTO RONDON</v>
          </cell>
        </row>
        <row r="738">
          <cell r="D738" t="str">
            <v>PUERTO SALGAR</v>
          </cell>
        </row>
        <row r="739">
          <cell r="D739" t="str">
            <v>PUERTO SANTANDER</v>
          </cell>
        </row>
        <row r="740">
          <cell r="D740" t="str">
            <v>PUERTO SANTANDER</v>
          </cell>
        </row>
        <row r="741">
          <cell r="D741" t="str">
            <v>PUERTO TEJADA</v>
          </cell>
        </row>
        <row r="742">
          <cell r="D742" t="str">
            <v>PUERTO TRIUNFO</v>
          </cell>
        </row>
        <row r="743">
          <cell r="D743" t="str">
            <v>PUERTO WILCHES</v>
          </cell>
        </row>
        <row r="744">
          <cell r="D744" t="str">
            <v>PULI</v>
          </cell>
        </row>
        <row r="745">
          <cell r="D745" t="str">
            <v>PUPIALES</v>
          </cell>
        </row>
        <row r="746">
          <cell r="D746" t="str">
            <v>PURACE</v>
          </cell>
        </row>
        <row r="747">
          <cell r="D747" t="str">
            <v>PURIFICACION</v>
          </cell>
        </row>
        <row r="748">
          <cell r="D748" t="str">
            <v>PURISIMA</v>
          </cell>
        </row>
        <row r="749">
          <cell r="D749" t="str">
            <v>QUEBRADANEGRA</v>
          </cell>
        </row>
        <row r="750">
          <cell r="D750" t="str">
            <v>QUETAME</v>
          </cell>
        </row>
        <row r="751">
          <cell r="D751" t="str">
            <v>QUIBDO</v>
          </cell>
        </row>
        <row r="752">
          <cell r="D752" t="str">
            <v>QUIMBAYA</v>
          </cell>
        </row>
        <row r="753">
          <cell r="D753" t="str">
            <v>QUINCHIA</v>
          </cell>
        </row>
        <row r="754">
          <cell r="D754" t="str">
            <v>QUIPAMA</v>
          </cell>
        </row>
        <row r="755">
          <cell r="D755" t="str">
            <v>QUIPILE</v>
          </cell>
        </row>
        <row r="756">
          <cell r="D756" t="str">
            <v>RAGONVALIA</v>
          </cell>
        </row>
        <row r="757">
          <cell r="D757" t="str">
            <v>RAMIRIQUI</v>
          </cell>
        </row>
        <row r="758">
          <cell r="D758" t="str">
            <v>RAQUIRA</v>
          </cell>
        </row>
        <row r="759">
          <cell r="D759" t="str">
            <v>RECETOR</v>
          </cell>
        </row>
        <row r="760">
          <cell r="D760" t="str">
            <v>REGIDOR</v>
          </cell>
        </row>
        <row r="761">
          <cell r="D761" t="str">
            <v>REMEDIOS</v>
          </cell>
        </row>
        <row r="762">
          <cell r="D762" t="str">
            <v>REMOLINO</v>
          </cell>
        </row>
        <row r="763">
          <cell r="D763" t="str">
            <v>REPELON</v>
          </cell>
        </row>
        <row r="764">
          <cell r="D764" t="str">
            <v>RESTREPO</v>
          </cell>
        </row>
        <row r="765">
          <cell r="D765" t="str">
            <v>RESTREPO</v>
          </cell>
        </row>
        <row r="766">
          <cell r="D766" t="str">
            <v>RETIRO</v>
          </cell>
        </row>
        <row r="767">
          <cell r="D767" t="str">
            <v>RICAURTE</v>
          </cell>
        </row>
        <row r="768">
          <cell r="D768" t="str">
            <v>RICAURTE</v>
          </cell>
        </row>
        <row r="769">
          <cell r="D769" t="str">
            <v>RIO DE ORO</v>
          </cell>
        </row>
        <row r="770">
          <cell r="D770" t="str">
            <v>RIO IRO</v>
          </cell>
        </row>
        <row r="771">
          <cell r="D771" t="str">
            <v>RIO QUITO</v>
          </cell>
        </row>
        <row r="772">
          <cell r="D772" t="str">
            <v>RIO VIEJO</v>
          </cell>
        </row>
        <row r="773">
          <cell r="D773" t="str">
            <v>RIOBLANCO</v>
          </cell>
        </row>
        <row r="774">
          <cell r="D774" t="str">
            <v>RIOFRIO</v>
          </cell>
        </row>
        <row r="775">
          <cell r="D775" t="str">
            <v>RIOHACHA</v>
          </cell>
        </row>
        <row r="776">
          <cell r="D776" t="str">
            <v>RIONEGRO</v>
          </cell>
        </row>
        <row r="777">
          <cell r="D777" t="str">
            <v>RIONEGRO</v>
          </cell>
        </row>
        <row r="778">
          <cell r="D778" t="str">
            <v>RIOSUCIO</v>
          </cell>
        </row>
        <row r="779">
          <cell r="D779" t="str">
            <v>RIOSUCIO</v>
          </cell>
        </row>
        <row r="780">
          <cell r="D780" t="str">
            <v>RISARALDA</v>
          </cell>
        </row>
        <row r="781">
          <cell r="D781" t="str">
            <v>RIVERA</v>
          </cell>
        </row>
        <row r="782">
          <cell r="D782" t="str">
            <v>ROBERTO PAYAN</v>
          </cell>
        </row>
        <row r="783">
          <cell r="D783" t="str">
            <v>ROLDANILLO</v>
          </cell>
        </row>
        <row r="784">
          <cell r="D784" t="str">
            <v>RONCESVALLES</v>
          </cell>
        </row>
        <row r="785">
          <cell r="D785" t="str">
            <v>RONDON</v>
          </cell>
        </row>
        <row r="786">
          <cell r="D786" t="str">
            <v>ROSAS</v>
          </cell>
        </row>
        <row r="787">
          <cell r="D787" t="str">
            <v>ROVIRA</v>
          </cell>
        </row>
        <row r="788">
          <cell r="D788" t="str">
            <v>SABANA DE TORRES</v>
          </cell>
        </row>
        <row r="789">
          <cell r="D789" t="str">
            <v>SABANAGRANDE</v>
          </cell>
        </row>
        <row r="790">
          <cell r="D790" t="str">
            <v>SABANALARGA</v>
          </cell>
        </row>
        <row r="791">
          <cell r="D791" t="str">
            <v>SABANALARGA</v>
          </cell>
        </row>
        <row r="792">
          <cell r="D792" t="str">
            <v>SABANALARGA</v>
          </cell>
        </row>
        <row r="793">
          <cell r="D793" t="str">
            <v>SABANAS DE SAN ANGEL</v>
          </cell>
        </row>
        <row r="794">
          <cell r="D794" t="str">
            <v>SABANETA</v>
          </cell>
        </row>
        <row r="795">
          <cell r="D795" t="str">
            <v>SABOYA</v>
          </cell>
        </row>
        <row r="796">
          <cell r="D796" t="str">
            <v>SACAMA</v>
          </cell>
        </row>
        <row r="797">
          <cell r="D797" t="str">
            <v>SACHICA</v>
          </cell>
        </row>
        <row r="798">
          <cell r="D798" t="str">
            <v>SAHAGUN</v>
          </cell>
        </row>
        <row r="799">
          <cell r="D799" t="str">
            <v>SALADOBLANCO</v>
          </cell>
        </row>
        <row r="800">
          <cell r="D800" t="str">
            <v>SALAMINA</v>
          </cell>
        </row>
        <row r="801">
          <cell r="D801" t="str">
            <v>SALAMINA</v>
          </cell>
        </row>
        <row r="802">
          <cell r="D802" t="str">
            <v>SALAZAR</v>
          </cell>
        </row>
        <row r="803">
          <cell r="D803" t="str">
            <v>SALDAÑA</v>
          </cell>
        </row>
        <row r="804">
          <cell r="D804" t="str">
            <v>SALENTO</v>
          </cell>
        </row>
        <row r="805">
          <cell r="D805" t="str">
            <v>SALGAR</v>
          </cell>
        </row>
        <row r="806">
          <cell r="D806" t="str">
            <v>SAMACA</v>
          </cell>
        </row>
        <row r="807">
          <cell r="D807" t="str">
            <v>SAMANA</v>
          </cell>
        </row>
        <row r="808">
          <cell r="D808" t="str">
            <v>SAMANIEGO</v>
          </cell>
        </row>
        <row r="809">
          <cell r="D809" t="str">
            <v>SAMPUES</v>
          </cell>
        </row>
        <row r="810">
          <cell r="D810" t="str">
            <v>SAN AGUSTIN</v>
          </cell>
        </row>
        <row r="811">
          <cell r="D811" t="str">
            <v>SAN ALBERTO</v>
          </cell>
        </row>
        <row r="812">
          <cell r="D812" t="str">
            <v>SAN ANDRES</v>
          </cell>
        </row>
        <row r="813">
          <cell r="D813" t="str">
            <v>SAN ANDRES</v>
          </cell>
        </row>
        <row r="814">
          <cell r="D814" t="str">
            <v>SAN ANDRES DE CUERQUIA</v>
          </cell>
        </row>
        <row r="815">
          <cell r="D815" t="str">
            <v>SAN ANDRES DE TUMACO</v>
          </cell>
        </row>
        <row r="816">
          <cell r="D816" t="str">
            <v>SAN ANDRES SOTAVENTO</v>
          </cell>
        </row>
        <row r="817">
          <cell r="D817" t="str">
            <v>SAN ANTERO</v>
          </cell>
        </row>
        <row r="818">
          <cell r="D818" t="str">
            <v>SAN ANTONIO</v>
          </cell>
        </row>
        <row r="819">
          <cell r="D819" t="str">
            <v>SAN ANTONIO DEL TEQUENDAMA</v>
          </cell>
        </row>
        <row r="820">
          <cell r="D820" t="str">
            <v>SAN BENITO</v>
          </cell>
        </row>
        <row r="821">
          <cell r="D821" t="str">
            <v>SAN BENITO ABAD</v>
          </cell>
        </row>
        <row r="822">
          <cell r="D822" t="str">
            <v>SAN BERNARDO</v>
          </cell>
        </row>
        <row r="823">
          <cell r="D823" t="str">
            <v>SAN BERNARDO</v>
          </cell>
        </row>
        <row r="824">
          <cell r="D824" t="str">
            <v>SAN BERNARDO DEL VIENTO</v>
          </cell>
        </row>
        <row r="825">
          <cell r="D825" t="str">
            <v>SAN CALIXTO</v>
          </cell>
        </row>
        <row r="826">
          <cell r="D826" t="str">
            <v>SAN CARLOS</v>
          </cell>
        </row>
        <row r="827">
          <cell r="D827" t="str">
            <v>SAN CARLOS</v>
          </cell>
        </row>
        <row r="828">
          <cell r="D828" t="str">
            <v>SAN CARLOS DE GUAROA</v>
          </cell>
        </row>
        <row r="829">
          <cell r="D829" t="str">
            <v>SAN CAYETANO</v>
          </cell>
        </row>
        <row r="830">
          <cell r="D830" t="str">
            <v>SAN CAYETANO</v>
          </cell>
        </row>
        <row r="831">
          <cell r="D831" t="str">
            <v>SAN CRISTOBAL</v>
          </cell>
        </row>
        <row r="832">
          <cell r="D832" t="str">
            <v>SAN DIEGO</v>
          </cell>
        </row>
        <row r="833">
          <cell r="D833" t="str">
            <v>SAN EDUARDO</v>
          </cell>
        </row>
        <row r="834">
          <cell r="D834" t="str">
            <v>SAN ESTANISLAO</v>
          </cell>
        </row>
        <row r="835">
          <cell r="D835" t="str">
            <v>SAN FELIPE</v>
          </cell>
        </row>
        <row r="836">
          <cell r="D836" t="str">
            <v>SAN FERNANDO</v>
          </cell>
        </row>
        <row r="837">
          <cell r="D837" t="str">
            <v>SAN FRANCISCO</v>
          </cell>
        </row>
        <row r="838">
          <cell r="D838" t="str">
            <v>SAN FRANCISCO</v>
          </cell>
        </row>
        <row r="839">
          <cell r="D839" t="str">
            <v>SAN FRANCISCO</v>
          </cell>
        </row>
        <row r="840">
          <cell r="D840" t="str">
            <v>SAN GIL</v>
          </cell>
        </row>
        <row r="841">
          <cell r="D841" t="str">
            <v>SAN JACINTO</v>
          </cell>
        </row>
        <row r="842">
          <cell r="D842" t="str">
            <v>SAN JACINTO DEL CAUCA</v>
          </cell>
        </row>
        <row r="843">
          <cell r="D843" t="str">
            <v>SAN JERONIMO</v>
          </cell>
        </row>
        <row r="844">
          <cell r="D844" t="str">
            <v>SAN JOAQUIN</v>
          </cell>
        </row>
        <row r="845">
          <cell r="D845" t="str">
            <v>SAN JOSE</v>
          </cell>
        </row>
        <row r="846">
          <cell r="D846" t="str">
            <v>SAN JOSE DE LA MONTAÑA</v>
          </cell>
        </row>
        <row r="847">
          <cell r="D847" t="str">
            <v>SAN JOSE DE MIRANDA</v>
          </cell>
        </row>
        <row r="848">
          <cell r="D848" t="str">
            <v>SAN JOSE DE PARE</v>
          </cell>
        </row>
        <row r="849">
          <cell r="D849" t="str">
            <v>SAN JOSE DEL FRAGUA</v>
          </cell>
        </row>
        <row r="850">
          <cell r="D850" t="str">
            <v>SAN JOSE DEL GUAVIARE</v>
          </cell>
        </row>
        <row r="851">
          <cell r="D851" t="str">
            <v>SAN JOSE DEL PALMAR</v>
          </cell>
        </row>
        <row r="852">
          <cell r="D852" t="str">
            <v>SAN JUAN DE ARAMA</v>
          </cell>
        </row>
        <row r="853">
          <cell r="D853" t="str">
            <v>SAN JUAN DE BETULIA</v>
          </cell>
        </row>
        <row r="854">
          <cell r="D854" t="str">
            <v>SAN JUAN DE RIO SECO</v>
          </cell>
        </row>
        <row r="855">
          <cell r="D855" t="str">
            <v>SAN JUAN DE URABA</v>
          </cell>
        </row>
        <row r="856">
          <cell r="D856" t="str">
            <v>SAN JUAN DEL CESAR</v>
          </cell>
        </row>
        <row r="857">
          <cell r="D857" t="str">
            <v>SAN JUAN NEPOMUCENO</v>
          </cell>
        </row>
        <row r="858">
          <cell r="D858" t="str">
            <v>SAN JUANITO</v>
          </cell>
        </row>
        <row r="859">
          <cell r="D859" t="str">
            <v>SAN LORENZO</v>
          </cell>
        </row>
        <row r="860">
          <cell r="D860" t="str">
            <v>SAN LUIS</v>
          </cell>
        </row>
        <row r="861">
          <cell r="D861" t="str">
            <v>SAN LUIS</v>
          </cell>
        </row>
        <row r="862">
          <cell r="D862" t="str">
            <v>SAN LUIS DE GACENO</v>
          </cell>
        </row>
        <row r="863">
          <cell r="D863" t="str">
            <v>SAN LUIS DE PALENQUE</v>
          </cell>
        </row>
        <row r="864">
          <cell r="D864" t="str">
            <v>SAN LUIS DE SINCE</v>
          </cell>
        </row>
        <row r="865">
          <cell r="D865" t="str">
            <v>SAN MARCOS</v>
          </cell>
        </row>
        <row r="866">
          <cell r="D866" t="str">
            <v>SAN MARTIN</v>
          </cell>
        </row>
        <row r="867">
          <cell r="D867" t="str">
            <v>SAN MARTIN</v>
          </cell>
        </row>
        <row r="868">
          <cell r="D868" t="str">
            <v>SAN MARTIN DE LOBA</v>
          </cell>
        </row>
        <row r="869">
          <cell r="D869" t="str">
            <v>SAN MATEO</v>
          </cell>
        </row>
        <row r="870">
          <cell r="D870" t="str">
            <v>SAN MIGUEL</v>
          </cell>
        </row>
        <row r="871">
          <cell r="D871" t="str">
            <v>SAN MIGUEL</v>
          </cell>
        </row>
        <row r="872">
          <cell r="D872" t="str">
            <v>SAN MIGUEL DE SEMA</v>
          </cell>
        </row>
        <row r="873">
          <cell r="D873" t="str">
            <v>SAN ONOFRE</v>
          </cell>
        </row>
        <row r="874">
          <cell r="D874" t="str">
            <v>SAN PABLO</v>
          </cell>
        </row>
        <row r="875">
          <cell r="D875" t="str">
            <v>SAN PABLO</v>
          </cell>
        </row>
        <row r="876">
          <cell r="D876" t="str">
            <v>SAN PABLO DE BORBUR</v>
          </cell>
        </row>
        <row r="877">
          <cell r="D877" t="str">
            <v>SAN PEDRO</v>
          </cell>
        </row>
        <row r="878">
          <cell r="D878" t="str">
            <v>SAN PEDRO</v>
          </cell>
        </row>
        <row r="879">
          <cell r="D879" t="str">
            <v>SAN PEDRO</v>
          </cell>
        </row>
        <row r="880">
          <cell r="D880" t="str">
            <v>SAN PEDRO DE CARTAGO</v>
          </cell>
        </row>
        <row r="881">
          <cell r="D881" t="str">
            <v>SAN PEDRO DE URABA</v>
          </cell>
        </row>
        <row r="882">
          <cell r="D882" t="str">
            <v>SAN PELAYO</v>
          </cell>
        </row>
        <row r="883">
          <cell r="D883" t="str">
            <v>SAN RAFAEL</v>
          </cell>
        </row>
        <row r="884">
          <cell r="D884" t="str">
            <v>SAN ROQUE</v>
          </cell>
        </row>
        <row r="885">
          <cell r="D885" t="str">
            <v>SAN SEBASTIAN</v>
          </cell>
        </row>
        <row r="886">
          <cell r="D886" t="str">
            <v>SAN SEBASTIAN DE BUENAVISTA</v>
          </cell>
        </row>
        <row r="887">
          <cell r="D887" t="str">
            <v>SAN VICENTE</v>
          </cell>
        </row>
        <row r="888">
          <cell r="D888" t="str">
            <v>SAN VICENTE DE CHUCURI</v>
          </cell>
        </row>
        <row r="889">
          <cell r="D889" t="str">
            <v>SAN VICENTE DEL CAGUAN</v>
          </cell>
        </row>
        <row r="890">
          <cell r="D890" t="str">
            <v>SAN ZENON</v>
          </cell>
        </row>
        <row r="891">
          <cell r="D891" t="str">
            <v>SANDONA</v>
          </cell>
        </row>
        <row r="892">
          <cell r="D892" t="str">
            <v>SANTA ANA</v>
          </cell>
        </row>
        <row r="893">
          <cell r="D893" t="str">
            <v>SANTA BARBARA</v>
          </cell>
        </row>
        <row r="894">
          <cell r="D894" t="str">
            <v>SANTA BARBARA</v>
          </cell>
        </row>
        <row r="895">
          <cell r="D895" t="str">
            <v>SANTA BARBARA</v>
          </cell>
        </row>
        <row r="896">
          <cell r="D896" t="str">
            <v>SANTA BARBARA DE PINTO</v>
          </cell>
        </row>
        <row r="897">
          <cell r="D897" t="str">
            <v>SANTA CATALINA</v>
          </cell>
        </row>
        <row r="898">
          <cell r="D898" t="str">
            <v>SANTA HELENA DEL OPON</v>
          </cell>
        </row>
        <row r="899">
          <cell r="D899" t="str">
            <v>SANTA ISABEL</v>
          </cell>
        </row>
        <row r="900">
          <cell r="D900" t="str">
            <v>SANTA LUCIA</v>
          </cell>
        </row>
        <row r="901">
          <cell r="D901" t="str">
            <v>SANTA MARIA</v>
          </cell>
        </row>
        <row r="902">
          <cell r="D902" t="str">
            <v>SANTA MARIA</v>
          </cell>
        </row>
        <row r="903">
          <cell r="D903" t="str">
            <v>SANTA MARTA</v>
          </cell>
        </row>
        <row r="904">
          <cell r="D904" t="str">
            <v>SANTA ROSA</v>
          </cell>
        </row>
        <row r="905">
          <cell r="D905" t="str">
            <v>SANTA ROSA</v>
          </cell>
        </row>
        <row r="906">
          <cell r="D906" t="str">
            <v>SANTA ROSA DE CABAL</v>
          </cell>
        </row>
        <row r="907">
          <cell r="D907" t="str">
            <v>SANTA ROSA DE OSOS</v>
          </cell>
        </row>
        <row r="908">
          <cell r="D908" t="str">
            <v>SANTA ROSA DE VITERBO</v>
          </cell>
        </row>
        <row r="909">
          <cell r="D909" t="str">
            <v>SANTA ROSA DEL SUR</v>
          </cell>
        </row>
        <row r="910">
          <cell r="D910" t="str">
            <v>SANTA ROSALIA</v>
          </cell>
        </row>
        <row r="911">
          <cell r="D911" t="str">
            <v>SANTA SOFIA</v>
          </cell>
        </row>
        <row r="912">
          <cell r="D912" t="str">
            <v>SANTACRUZ</v>
          </cell>
        </row>
        <row r="913">
          <cell r="D913" t="str">
            <v>SANTAFE DE ANTIOQUIA</v>
          </cell>
        </row>
        <row r="914">
          <cell r="D914" t="str">
            <v>SANTANA</v>
          </cell>
        </row>
        <row r="915">
          <cell r="D915" t="str">
            <v>SANTANDER DE QUILICHAO</v>
          </cell>
        </row>
        <row r="916">
          <cell r="D916" t="str">
            <v>SANTIAGO</v>
          </cell>
        </row>
        <row r="917">
          <cell r="D917" t="str">
            <v>SANTIAGO</v>
          </cell>
        </row>
        <row r="918">
          <cell r="D918" t="str">
            <v>SANTIAGO DE TOLU</v>
          </cell>
        </row>
        <row r="919">
          <cell r="D919" t="str">
            <v>SANTO DOMINGO</v>
          </cell>
        </row>
        <row r="920">
          <cell r="D920" t="str">
            <v>SANTO TOMAS</v>
          </cell>
        </row>
        <row r="921">
          <cell r="D921" t="str">
            <v>SANTUARIO</v>
          </cell>
        </row>
        <row r="922">
          <cell r="D922" t="str">
            <v>SAPUYES</v>
          </cell>
        </row>
        <row r="923">
          <cell r="D923" t="str">
            <v>SARAVENA</v>
          </cell>
        </row>
        <row r="924">
          <cell r="D924" t="str">
            <v>SARDINATA</v>
          </cell>
        </row>
        <row r="925">
          <cell r="D925" t="str">
            <v>SASAIMA</v>
          </cell>
        </row>
        <row r="926">
          <cell r="D926" t="str">
            <v>SATIVANORTE</v>
          </cell>
        </row>
        <row r="927">
          <cell r="D927" t="str">
            <v>SATIVASUR</v>
          </cell>
        </row>
        <row r="928">
          <cell r="D928" t="str">
            <v>SEGOVIA</v>
          </cell>
        </row>
        <row r="929">
          <cell r="D929" t="str">
            <v>SESQUILE</v>
          </cell>
        </row>
        <row r="930">
          <cell r="D930" t="str">
            <v>SEVILLA</v>
          </cell>
        </row>
        <row r="931">
          <cell r="D931" t="str">
            <v>SIACHOQUE</v>
          </cell>
        </row>
        <row r="932">
          <cell r="D932" t="str">
            <v>SIBATE</v>
          </cell>
        </row>
        <row r="933">
          <cell r="D933" t="str">
            <v>SIBUNDOY</v>
          </cell>
        </row>
        <row r="934">
          <cell r="D934" t="str">
            <v>SILOS</v>
          </cell>
        </row>
        <row r="935">
          <cell r="D935" t="str">
            <v>SILVANIA</v>
          </cell>
        </row>
        <row r="936">
          <cell r="D936" t="str">
            <v>SILVIA</v>
          </cell>
        </row>
        <row r="937">
          <cell r="D937" t="str">
            <v>SIMACOTA</v>
          </cell>
        </row>
        <row r="938">
          <cell r="D938" t="str">
            <v>SIMIJACA</v>
          </cell>
        </row>
        <row r="939">
          <cell r="D939" t="str">
            <v>SIMITI</v>
          </cell>
        </row>
        <row r="940">
          <cell r="D940" t="str">
            <v>SINCELEJO</v>
          </cell>
        </row>
        <row r="941">
          <cell r="D941" t="str">
            <v>SIPI</v>
          </cell>
        </row>
        <row r="942">
          <cell r="D942" t="str">
            <v>SITIONUEVO</v>
          </cell>
        </row>
        <row r="943">
          <cell r="D943" t="str">
            <v>SOACHA</v>
          </cell>
        </row>
        <row r="944">
          <cell r="D944" t="str">
            <v>SOATA</v>
          </cell>
        </row>
        <row r="945">
          <cell r="D945" t="str">
            <v>SOCHA</v>
          </cell>
        </row>
        <row r="946">
          <cell r="D946" t="str">
            <v>SOCORRO</v>
          </cell>
        </row>
        <row r="947">
          <cell r="D947" t="str">
            <v>SOCOTA</v>
          </cell>
        </row>
        <row r="948">
          <cell r="D948" t="str">
            <v>SOGAMOSO</v>
          </cell>
        </row>
        <row r="949">
          <cell r="D949" t="str">
            <v>SOLANO</v>
          </cell>
        </row>
        <row r="950">
          <cell r="D950" t="str">
            <v>SOLEDAD</v>
          </cell>
        </row>
        <row r="951">
          <cell r="D951" t="str">
            <v>SOLITA</v>
          </cell>
        </row>
        <row r="952">
          <cell r="D952" t="str">
            <v>SOMONDOCO</v>
          </cell>
        </row>
        <row r="953">
          <cell r="D953" t="str">
            <v>SONSON</v>
          </cell>
        </row>
        <row r="954">
          <cell r="D954" t="str">
            <v>SOPETRAN</v>
          </cell>
        </row>
        <row r="955">
          <cell r="D955" t="str">
            <v>SOPLAVIENTO</v>
          </cell>
        </row>
        <row r="956">
          <cell r="D956" t="str">
            <v>SOPO</v>
          </cell>
        </row>
        <row r="957">
          <cell r="D957" t="str">
            <v>SORA</v>
          </cell>
        </row>
        <row r="958">
          <cell r="D958" t="str">
            <v>SORACA</v>
          </cell>
        </row>
        <row r="959">
          <cell r="D959" t="str">
            <v>SOTAQUIRA</v>
          </cell>
        </row>
        <row r="960">
          <cell r="D960" t="str">
            <v>SOTARA</v>
          </cell>
        </row>
        <row r="961">
          <cell r="D961" t="str">
            <v>SUAITA</v>
          </cell>
        </row>
        <row r="962">
          <cell r="D962" t="str">
            <v>SUAN</v>
          </cell>
        </row>
        <row r="963">
          <cell r="D963" t="str">
            <v>SUAREZ</v>
          </cell>
        </row>
        <row r="964">
          <cell r="D964" t="str">
            <v>SUAREZ</v>
          </cell>
        </row>
        <row r="965">
          <cell r="D965" t="str">
            <v>SUAZA</v>
          </cell>
        </row>
        <row r="966">
          <cell r="D966" t="str">
            <v>SUBACHOQUE</v>
          </cell>
        </row>
        <row r="967">
          <cell r="D967" t="str">
            <v>SUCRE</v>
          </cell>
        </row>
        <row r="968">
          <cell r="D968" t="str">
            <v>SUCRE</v>
          </cell>
        </row>
        <row r="969">
          <cell r="D969" t="str">
            <v>SUCRE</v>
          </cell>
        </row>
        <row r="970">
          <cell r="D970" t="str">
            <v>SUESCA</v>
          </cell>
        </row>
        <row r="971">
          <cell r="D971" t="str">
            <v>SUPATA</v>
          </cell>
        </row>
        <row r="972">
          <cell r="D972" t="str">
            <v>SUPIA</v>
          </cell>
        </row>
        <row r="973">
          <cell r="D973" t="str">
            <v>SURATA</v>
          </cell>
        </row>
        <row r="974">
          <cell r="D974" t="str">
            <v>SUSA</v>
          </cell>
        </row>
        <row r="975">
          <cell r="D975" t="str">
            <v>SUSACON</v>
          </cell>
        </row>
        <row r="976">
          <cell r="D976" t="str">
            <v>SUTAMARCHAN</v>
          </cell>
        </row>
        <row r="977">
          <cell r="D977" t="str">
            <v>SUTATAUSA</v>
          </cell>
        </row>
        <row r="978">
          <cell r="D978" t="str">
            <v>SUTATENZA</v>
          </cell>
        </row>
        <row r="979">
          <cell r="D979" t="str">
            <v>TABIO</v>
          </cell>
        </row>
        <row r="980">
          <cell r="D980" t="str">
            <v>TADO</v>
          </cell>
        </row>
        <row r="981">
          <cell r="D981" t="str">
            <v>TALAIGUA NUEVO</v>
          </cell>
        </row>
        <row r="982">
          <cell r="D982" t="str">
            <v>TAMALAMEQUE</v>
          </cell>
        </row>
        <row r="983">
          <cell r="D983" t="str">
            <v>TAMARA</v>
          </cell>
        </row>
        <row r="984">
          <cell r="D984" t="str">
            <v>TAME</v>
          </cell>
        </row>
        <row r="985">
          <cell r="D985" t="str">
            <v>TAMESIS</v>
          </cell>
        </row>
        <row r="986">
          <cell r="D986" t="str">
            <v>TAMINANGO</v>
          </cell>
        </row>
        <row r="987">
          <cell r="D987" t="str">
            <v>TANGUA</v>
          </cell>
        </row>
        <row r="988">
          <cell r="D988" t="str">
            <v>TARAIRA</v>
          </cell>
        </row>
        <row r="989">
          <cell r="D989" t="str">
            <v>TARAPACA</v>
          </cell>
        </row>
        <row r="990">
          <cell r="D990" t="str">
            <v>TARAZA</v>
          </cell>
        </row>
        <row r="991">
          <cell r="D991" t="str">
            <v>TARQUI</v>
          </cell>
        </row>
        <row r="992">
          <cell r="D992" t="str">
            <v>TARSO</v>
          </cell>
        </row>
        <row r="993">
          <cell r="D993" t="str">
            <v>TASCO</v>
          </cell>
        </row>
        <row r="994">
          <cell r="D994" t="str">
            <v>TAURAMENA</v>
          </cell>
        </row>
        <row r="995">
          <cell r="D995" t="str">
            <v>TAUSA</v>
          </cell>
        </row>
        <row r="996">
          <cell r="D996" t="str">
            <v>TELLO</v>
          </cell>
        </row>
        <row r="997">
          <cell r="D997" t="str">
            <v>TENA</v>
          </cell>
        </row>
        <row r="998">
          <cell r="D998" t="str">
            <v>TENERIFE</v>
          </cell>
        </row>
        <row r="999">
          <cell r="D999" t="str">
            <v>TENJO</v>
          </cell>
        </row>
        <row r="1000">
          <cell r="D1000" t="str">
            <v>TENZA</v>
          </cell>
        </row>
        <row r="1001">
          <cell r="D1001" t="str">
            <v>TEORAMA</v>
          </cell>
        </row>
        <row r="1002">
          <cell r="D1002" t="str">
            <v>TERUEL</v>
          </cell>
        </row>
        <row r="1003">
          <cell r="D1003" t="str">
            <v>TESALIA</v>
          </cell>
        </row>
        <row r="1004">
          <cell r="D1004" t="str">
            <v>TIBACUY</v>
          </cell>
        </row>
        <row r="1005">
          <cell r="D1005" t="str">
            <v>TIBANA</v>
          </cell>
        </row>
        <row r="1006">
          <cell r="D1006" t="str">
            <v>TIBASOSA</v>
          </cell>
        </row>
        <row r="1007">
          <cell r="D1007" t="str">
            <v>TIBIRITA</v>
          </cell>
        </row>
        <row r="1008">
          <cell r="D1008" t="str">
            <v>TIBU</v>
          </cell>
        </row>
        <row r="1009">
          <cell r="D1009" t="str">
            <v>TIERRALTA</v>
          </cell>
        </row>
        <row r="1010">
          <cell r="D1010" t="str">
            <v>TIMANA</v>
          </cell>
        </row>
        <row r="1011">
          <cell r="D1011" t="str">
            <v>TIMBIO</v>
          </cell>
        </row>
        <row r="1012">
          <cell r="D1012" t="str">
            <v>TIMBIQUI</v>
          </cell>
        </row>
        <row r="1013">
          <cell r="D1013" t="str">
            <v>TINJACA</v>
          </cell>
        </row>
        <row r="1014">
          <cell r="D1014" t="str">
            <v>TIPACOQUE</v>
          </cell>
        </row>
        <row r="1015">
          <cell r="D1015" t="str">
            <v>TIQUISIO</v>
          </cell>
        </row>
        <row r="1016">
          <cell r="D1016" t="str">
            <v>TITIRIBI</v>
          </cell>
        </row>
        <row r="1017">
          <cell r="D1017" t="str">
            <v>TOCA</v>
          </cell>
        </row>
        <row r="1018">
          <cell r="D1018" t="str">
            <v>TOCAIMA</v>
          </cell>
        </row>
        <row r="1019">
          <cell r="D1019" t="str">
            <v>TOCANCIPA</v>
          </cell>
        </row>
        <row r="1020">
          <cell r="D1020" t="str">
            <v>TOGsI</v>
          </cell>
        </row>
        <row r="1021">
          <cell r="D1021" t="str">
            <v>TOLEDO</v>
          </cell>
        </row>
        <row r="1022">
          <cell r="D1022" t="str">
            <v>TOLEDO</v>
          </cell>
        </row>
        <row r="1023">
          <cell r="D1023" t="str">
            <v>TOLU VIEJO</v>
          </cell>
        </row>
        <row r="1024">
          <cell r="D1024" t="str">
            <v>TONA</v>
          </cell>
        </row>
        <row r="1025">
          <cell r="D1025" t="str">
            <v>TOPAGA</v>
          </cell>
        </row>
        <row r="1026">
          <cell r="D1026" t="str">
            <v>TOPAIPI</v>
          </cell>
        </row>
        <row r="1027">
          <cell r="D1027" t="str">
            <v>TORIBIO</v>
          </cell>
        </row>
        <row r="1028">
          <cell r="D1028" t="str">
            <v>TORO</v>
          </cell>
        </row>
        <row r="1029">
          <cell r="D1029" t="str">
            <v>TOTA</v>
          </cell>
        </row>
        <row r="1030">
          <cell r="D1030" t="str">
            <v>TOTORO</v>
          </cell>
        </row>
        <row r="1031">
          <cell r="D1031" t="str">
            <v>TRINIDAD</v>
          </cell>
        </row>
        <row r="1032">
          <cell r="D1032" t="str">
            <v>TRUJILLO</v>
          </cell>
        </row>
        <row r="1033">
          <cell r="D1033" t="str">
            <v>TUBARA</v>
          </cell>
        </row>
        <row r="1034">
          <cell r="D1034" t="str">
            <v>TULUA</v>
          </cell>
        </row>
        <row r="1035">
          <cell r="D1035" t="str">
            <v>TUNJA</v>
          </cell>
        </row>
        <row r="1036">
          <cell r="D1036" t="str">
            <v>TUNUNGUA</v>
          </cell>
        </row>
        <row r="1037">
          <cell r="D1037" t="str">
            <v>TUQUERRES</v>
          </cell>
        </row>
        <row r="1038">
          <cell r="D1038" t="str">
            <v>TURBACO</v>
          </cell>
        </row>
        <row r="1039">
          <cell r="D1039" t="str">
            <v>TURBANA</v>
          </cell>
        </row>
        <row r="1040">
          <cell r="D1040" t="str">
            <v>TURBO</v>
          </cell>
        </row>
        <row r="1041">
          <cell r="D1041" t="str">
            <v>TURMEQUE</v>
          </cell>
        </row>
        <row r="1042">
          <cell r="D1042" t="str">
            <v>TUTA</v>
          </cell>
        </row>
        <row r="1043">
          <cell r="D1043" t="str">
            <v>TUTAZA</v>
          </cell>
        </row>
        <row r="1044">
          <cell r="D1044" t="str">
            <v>UBALA</v>
          </cell>
        </row>
        <row r="1045">
          <cell r="D1045" t="str">
            <v>UBAQUE</v>
          </cell>
        </row>
        <row r="1046">
          <cell r="D1046" t="str">
            <v>ULLOA</v>
          </cell>
        </row>
        <row r="1047">
          <cell r="D1047" t="str">
            <v>UMBITA</v>
          </cell>
        </row>
        <row r="1048">
          <cell r="D1048" t="str">
            <v>UNE</v>
          </cell>
        </row>
        <row r="1049">
          <cell r="D1049" t="str">
            <v>UNGUIA</v>
          </cell>
        </row>
        <row r="1050">
          <cell r="D1050" t="str">
            <v>UNION PANAMERICANA</v>
          </cell>
        </row>
        <row r="1051">
          <cell r="D1051" t="str">
            <v>URAMITA</v>
          </cell>
        </row>
        <row r="1052">
          <cell r="D1052" t="str">
            <v>URIBE</v>
          </cell>
        </row>
        <row r="1053">
          <cell r="D1053" t="str">
            <v>URIBIA</v>
          </cell>
        </row>
        <row r="1054">
          <cell r="D1054" t="str">
            <v>URRAO</v>
          </cell>
        </row>
        <row r="1055">
          <cell r="D1055" t="str">
            <v>URUMITA</v>
          </cell>
        </row>
        <row r="1056">
          <cell r="D1056" t="str">
            <v>USIACURI</v>
          </cell>
        </row>
        <row r="1057">
          <cell r="D1057" t="str">
            <v>UTICA</v>
          </cell>
        </row>
        <row r="1058">
          <cell r="D1058" t="str">
            <v>VALDIVIA</v>
          </cell>
        </row>
        <row r="1059">
          <cell r="D1059" t="str">
            <v>VALENCIA</v>
          </cell>
        </row>
        <row r="1060">
          <cell r="D1060" t="str">
            <v>VALLE DE SAN JOSE</v>
          </cell>
        </row>
        <row r="1061">
          <cell r="D1061" t="str">
            <v>VALLE DE SAN JUAN</v>
          </cell>
        </row>
        <row r="1062">
          <cell r="D1062" t="str">
            <v>VALLE DEL GUAMUEZ</v>
          </cell>
        </row>
        <row r="1063">
          <cell r="D1063" t="str">
            <v>VALLEDUPAR</v>
          </cell>
        </row>
        <row r="1064">
          <cell r="D1064" t="str">
            <v>VALPARAISO</v>
          </cell>
        </row>
        <row r="1065">
          <cell r="D1065" t="str">
            <v>VALPARAISO</v>
          </cell>
        </row>
        <row r="1066">
          <cell r="D1066" t="str">
            <v>VEGACHI</v>
          </cell>
        </row>
        <row r="1067">
          <cell r="D1067" t="str">
            <v>VELEZ</v>
          </cell>
        </row>
        <row r="1068">
          <cell r="D1068" t="str">
            <v>VENADILLO</v>
          </cell>
        </row>
        <row r="1069">
          <cell r="D1069" t="str">
            <v>VENECIA</v>
          </cell>
        </row>
        <row r="1070">
          <cell r="D1070" t="str">
            <v>VENECIA</v>
          </cell>
        </row>
        <row r="1071">
          <cell r="D1071" t="str">
            <v>VENTAQUEMADA</v>
          </cell>
        </row>
        <row r="1072">
          <cell r="D1072" t="str">
            <v>VERGARA</v>
          </cell>
        </row>
        <row r="1073">
          <cell r="D1073" t="str">
            <v>VERSALLES</v>
          </cell>
        </row>
        <row r="1074">
          <cell r="D1074" t="str">
            <v>VETAS</v>
          </cell>
        </row>
        <row r="1075">
          <cell r="D1075" t="str">
            <v>VIANI</v>
          </cell>
        </row>
        <row r="1076">
          <cell r="D1076" t="str">
            <v>VICTORIA</v>
          </cell>
        </row>
        <row r="1077">
          <cell r="D1077" t="str">
            <v>VIGIA DEL FUERTE</v>
          </cell>
        </row>
        <row r="1078">
          <cell r="D1078" t="str">
            <v>VIJES</v>
          </cell>
        </row>
        <row r="1079">
          <cell r="D1079" t="str">
            <v>VILLA CARO</v>
          </cell>
        </row>
        <row r="1080">
          <cell r="D1080" t="str">
            <v>VILLA DE LEYVA</v>
          </cell>
        </row>
        <row r="1081">
          <cell r="D1081" t="str">
            <v>VILLA DE SAN DIEGO DE UBATE</v>
          </cell>
        </row>
        <row r="1082">
          <cell r="D1082" t="str">
            <v>VILLA DEL ROSARIO</v>
          </cell>
        </row>
        <row r="1083">
          <cell r="D1083" t="str">
            <v>VILLA RICA</v>
          </cell>
        </row>
        <row r="1084">
          <cell r="D1084" t="str">
            <v>VILLAGARZON</v>
          </cell>
        </row>
        <row r="1085">
          <cell r="D1085" t="str">
            <v>VILLAGOMEZ</v>
          </cell>
        </row>
        <row r="1086">
          <cell r="D1086" t="str">
            <v>VILLAHERMOSA</v>
          </cell>
        </row>
        <row r="1087">
          <cell r="D1087" t="str">
            <v>VILLAMARIA</v>
          </cell>
        </row>
        <row r="1088">
          <cell r="D1088" t="str">
            <v>VILLANUEVA</v>
          </cell>
        </row>
        <row r="1089">
          <cell r="D1089" t="str">
            <v>VILLANUEVA</v>
          </cell>
        </row>
        <row r="1090">
          <cell r="D1090" t="str">
            <v>VILLANUEVA</v>
          </cell>
        </row>
        <row r="1091">
          <cell r="D1091" t="str">
            <v>VILLANUEVA</v>
          </cell>
        </row>
        <row r="1092">
          <cell r="D1092" t="str">
            <v>VILLAPINZON</v>
          </cell>
        </row>
        <row r="1093">
          <cell r="D1093" t="str">
            <v>VILLARRICA</v>
          </cell>
        </row>
        <row r="1094">
          <cell r="D1094" t="str">
            <v>VILLAVICENCIO</v>
          </cell>
        </row>
        <row r="1095">
          <cell r="D1095" t="str">
            <v>VILLAVIEJA</v>
          </cell>
        </row>
        <row r="1096">
          <cell r="D1096" t="str">
            <v>VILLETA</v>
          </cell>
        </row>
        <row r="1097">
          <cell r="D1097" t="str">
            <v>VIOTA</v>
          </cell>
        </row>
        <row r="1098">
          <cell r="D1098" t="str">
            <v>VIRACACHA</v>
          </cell>
        </row>
        <row r="1099">
          <cell r="D1099" t="str">
            <v>VISTAHERMOSA</v>
          </cell>
        </row>
        <row r="1100">
          <cell r="D1100" t="str">
            <v>VITERBO</v>
          </cell>
        </row>
        <row r="1101">
          <cell r="D1101" t="str">
            <v>YACOPI</v>
          </cell>
        </row>
        <row r="1102">
          <cell r="D1102" t="str">
            <v>YACUANQUER</v>
          </cell>
        </row>
        <row r="1103">
          <cell r="D1103" t="str">
            <v>YAGUARA</v>
          </cell>
        </row>
        <row r="1104">
          <cell r="D1104" t="str">
            <v>YALI</v>
          </cell>
        </row>
        <row r="1105">
          <cell r="D1105" t="str">
            <v>YARUMAL</v>
          </cell>
        </row>
        <row r="1106">
          <cell r="D1106" t="str">
            <v>YAVARATE</v>
          </cell>
        </row>
        <row r="1107">
          <cell r="D1107" t="str">
            <v>YOLOMBO</v>
          </cell>
        </row>
        <row r="1108">
          <cell r="D1108" t="str">
            <v>YONDO</v>
          </cell>
        </row>
        <row r="1109">
          <cell r="D1109" t="str">
            <v>YOPAL</v>
          </cell>
        </row>
        <row r="1110">
          <cell r="D1110" t="str">
            <v>YOTOCO</v>
          </cell>
        </row>
        <row r="1111">
          <cell r="D1111" t="str">
            <v>YUMBO</v>
          </cell>
        </row>
        <row r="1112">
          <cell r="D1112" t="str">
            <v>ZAMBRANO</v>
          </cell>
        </row>
        <row r="1113">
          <cell r="D1113" t="str">
            <v>ZAPATOCA</v>
          </cell>
        </row>
        <row r="1114">
          <cell r="D1114" t="str">
            <v>ZAPAYAN</v>
          </cell>
        </row>
        <row r="1115">
          <cell r="D1115" t="str">
            <v>ZARAGOZA</v>
          </cell>
        </row>
        <row r="1116">
          <cell r="D1116" t="str">
            <v>ZARZAL</v>
          </cell>
        </row>
        <row r="1117">
          <cell r="D1117" t="str">
            <v>ZETAQUIRA</v>
          </cell>
        </row>
        <row r="1118">
          <cell r="D1118" t="str">
            <v>ZIPACON</v>
          </cell>
        </row>
        <row r="1119">
          <cell r="D1119" t="str">
            <v>ZIPAQUIRA</v>
          </cell>
        </row>
        <row r="1120">
          <cell r="D1120" t="str">
            <v>ZONA BANANERA</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 sanitaria "/>
      <sheetName val="Acta Expendios"/>
      <sheetName val="Instructivo diligenciamiento  "/>
      <sheetName val="LISTA"/>
      <sheetName val="DESPLEGABLES"/>
      <sheetName val="OPCIONES MUNICIPIO"/>
      <sheetName val="Link 2 "/>
    </sheetNames>
    <sheetDataSet>
      <sheetData sheetId="0" refreshError="1"/>
      <sheetData sheetId="1" refreshError="1"/>
      <sheetData sheetId="2" refreshError="1"/>
      <sheetData sheetId="3" refreshError="1"/>
      <sheetData sheetId="4">
        <row r="49">
          <cell r="A49" t="str">
            <v>Expendio</v>
          </cell>
        </row>
        <row r="50">
          <cell r="A50" t="str">
            <v>Expendio con operaciones de porcionado, troceado, acondicionamiento</v>
          </cell>
        </row>
        <row r="55">
          <cell r="A55" t="str">
            <v>FAVORABLE</v>
          </cell>
        </row>
        <row r="56">
          <cell r="A56" t="str">
            <v>DESFAVORABLE</v>
          </cell>
        </row>
        <row r="57">
          <cell r="A57" t="str">
            <v>PRIMERA VISITA</v>
          </cell>
        </row>
        <row r="65">
          <cell r="A65" t="str">
            <v>Denuncias</v>
          </cell>
        </row>
        <row r="66">
          <cell r="A66" t="str">
            <v>Solicitud del Interesado</v>
          </cell>
        </row>
        <row r="67">
          <cell r="A67" t="str">
            <v>Solicitud Oficial</v>
          </cell>
        </row>
        <row r="68">
          <cell r="A68" t="str">
            <v>Visita de Control</v>
          </cell>
        </row>
        <row r="69">
          <cell r="A69" t="str">
            <v>Otro*</v>
          </cell>
        </row>
      </sheetData>
      <sheetData sheetId="5">
        <row r="2">
          <cell r="A2" t="str">
            <v>BOGOTA</v>
          </cell>
        </row>
        <row r="3">
          <cell r="A3" t="str">
            <v>AMAZONAS</v>
          </cell>
        </row>
        <row r="4">
          <cell r="A4" t="str">
            <v>ANTIOQUIA</v>
          </cell>
        </row>
        <row r="5">
          <cell r="A5" t="str">
            <v>ARAUCA</v>
          </cell>
        </row>
        <row r="6">
          <cell r="A6" t="str">
            <v>ATLANTICO</v>
          </cell>
        </row>
        <row r="7">
          <cell r="A7" t="str">
            <v>BOLIVAR</v>
          </cell>
        </row>
        <row r="8">
          <cell r="A8" t="str">
            <v>BOYACA</v>
          </cell>
        </row>
        <row r="9">
          <cell r="A9" t="str">
            <v>CALDAS</v>
          </cell>
        </row>
        <row r="10">
          <cell r="A10" t="str">
            <v>CAQUETA</v>
          </cell>
        </row>
        <row r="11">
          <cell r="A11" t="str">
            <v>CASANARE</v>
          </cell>
        </row>
        <row r="12">
          <cell r="A12" t="str">
            <v>CAUCA</v>
          </cell>
        </row>
        <row r="13">
          <cell r="A13" t="str">
            <v>CESAR</v>
          </cell>
        </row>
        <row r="14">
          <cell r="A14" t="str">
            <v>CHOCO</v>
          </cell>
        </row>
        <row r="15">
          <cell r="A15" t="str">
            <v>CORDOBA</v>
          </cell>
        </row>
        <row r="16">
          <cell r="A16" t="str">
            <v>CUNDINAMARCA</v>
          </cell>
        </row>
        <row r="17">
          <cell r="A17" t="str">
            <v>GUAINIA</v>
          </cell>
        </row>
        <row r="18">
          <cell r="A18" t="str">
            <v>GUAVIARE</v>
          </cell>
        </row>
        <row r="19">
          <cell r="A19" t="str">
            <v>HUILA</v>
          </cell>
        </row>
        <row r="20">
          <cell r="A20" t="str">
            <v>GUAJIRA</v>
          </cell>
        </row>
        <row r="21">
          <cell r="A21" t="str">
            <v>MAGDALENA</v>
          </cell>
        </row>
        <row r="22">
          <cell r="A22" t="str">
            <v>META</v>
          </cell>
        </row>
        <row r="23">
          <cell r="A23" t="str">
            <v>NARIÑO</v>
          </cell>
        </row>
        <row r="24">
          <cell r="A24" t="str">
            <v>NORTE_DE_SANTANDER</v>
          </cell>
        </row>
        <row r="25">
          <cell r="A25" t="str">
            <v>PUTUMAYO</v>
          </cell>
        </row>
        <row r="26">
          <cell r="A26" t="str">
            <v>QUINDIO</v>
          </cell>
        </row>
        <row r="27">
          <cell r="A27" t="str">
            <v>RISARALDA</v>
          </cell>
        </row>
        <row r="28">
          <cell r="A28" t="str">
            <v>SAN_ANDRES</v>
          </cell>
        </row>
        <row r="29">
          <cell r="A29" t="str">
            <v>SANTANDER</v>
          </cell>
        </row>
        <row r="30">
          <cell r="A30" t="str">
            <v>SUCRE</v>
          </cell>
        </row>
        <row r="31">
          <cell r="A31" t="str">
            <v>TOLIMA</v>
          </cell>
        </row>
        <row r="32">
          <cell r="A32" t="str">
            <v>VALLE_DEL_CAUCA</v>
          </cell>
        </row>
        <row r="33">
          <cell r="A33" t="str">
            <v>VAUPES</v>
          </cell>
        </row>
        <row r="34">
          <cell r="A34" t="str">
            <v>VICHADA</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sheetData sheetId="1" refreshError="1"/>
      <sheetData sheetId="2">
        <row r="73">
          <cell r="C73" t="str">
            <v>Favorable</v>
          </cell>
        </row>
        <row r="74">
          <cell r="C74" t="str">
            <v>Favorable con observaciones</v>
          </cell>
        </row>
        <row r="75">
          <cell r="C75" t="str">
            <v>Desfavorable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diligenc Plazas "/>
      <sheetName val="Tablas"/>
      <sheetName val="Acta Insp Plazas"/>
      <sheetName val="Instruct dilig Plazas"/>
      <sheetName val="Listado productos"/>
      <sheetName val="Riesgos"/>
      <sheetName val="Acta Insp Plazas Marzo 19"/>
      <sheetName val="Acta Inspección Plazas Merc"/>
    </sheetNames>
    <sheetDataSet>
      <sheetData sheetId="0"/>
      <sheetData sheetId="1"/>
      <sheetData sheetId="2">
        <row r="85">
          <cell r="B85">
            <v>67</v>
          </cell>
        </row>
      </sheetData>
      <sheetData sheetId="3"/>
      <sheetData sheetId="4"/>
      <sheetData sheetId="5"/>
      <sheetData sheetId="6"/>
      <sheetData sheetId="7"/>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8-23T22:04:03.608"/>
    </inkml:context>
    <inkml:brush xml:id="br0">
      <inkml:brushProperty name="width" value="0.11429" units="cm"/>
      <inkml:brushProperty name="height" value="0.11429" units="cm"/>
    </inkml:brush>
  </inkml:definitions>
  <inkml:trace contextRef="#ctx0" brushRef="#br0">1 136 11830,'0'-23'4242,"0"-9"1,0 1-5007,0 2 1,2 14 0,4 9-777,1 12 1,1 7 1914,-8 10 0,0 1 0,0-1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8-23T22:15:50.521"/>
    </inkml:context>
    <inkml:brush xml:id="br0">
      <inkml:brushProperty name="width" value="0.08571" units="cm"/>
      <inkml:brushProperty name="height" value="0.08571" units="cm"/>
    </inkml:brush>
  </inkml:definitions>
  <inkml:trace contextRef="#ctx0" brushRef="#br0">0 1 8232,'0'21'-394,"0"0"1,0 3-1,4 1 1,3-1 393,3-3 0,15-14 0,-8 7 0</inkml:trace>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D29"/>
  <sheetViews>
    <sheetView workbookViewId="0">
      <selection activeCell="I14" sqref="I14"/>
    </sheetView>
  </sheetViews>
  <sheetFormatPr baseColWidth="10" defaultColWidth="11.42578125" defaultRowHeight="15" x14ac:dyDescent="0.25"/>
  <cols>
    <col min="1" max="1" width="2" style="13" bestFit="1" customWidth="1"/>
    <col min="2" max="2" width="36.28515625" style="13" customWidth="1"/>
    <col min="3" max="4" width="10" style="13" customWidth="1"/>
    <col min="5" max="11" width="4.28515625" style="13" customWidth="1"/>
    <col min="12" max="15" width="3.85546875" style="13" customWidth="1"/>
    <col min="16" max="16" width="3.28515625" style="13" customWidth="1"/>
    <col min="17" max="17" width="4.42578125" style="13" customWidth="1"/>
    <col min="18" max="19" width="4.7109375" style="13" customWidth="1"/>
    <col min="20" max="20" width="4" style="13" customWidth="1"/>
    <col min="21" max="28" width="3.85546875" style="13" customWidth="1"/>
    <col min="29" max="32" width="4.7109375" style="13" customWidth="1"/>
    <col min="33" max="40" width="3.85546875" style="13" customWidth="1"/>
    <col min="41" max="41" width="5.85546875" style="13" customWidth="1"/>
    <col min="42" max="46" width="3.85546875" style="13" customWidth="1"/>
    <col min="47" max="47" width="5.7109375" style="13" customWidth="1"/>
    <col min="48" max="51" width="3.85546875" style="13" customWidth="1"/>
    <col min="52" max="52" width="5.7109375" style="13" customWidth="1"/>
    <col min="53" max="16384" width="11.42578125" style="13"/>
  </cols>
  <sheetData>
    <row r="1" spans="2:56" ht="9" customHeight="1" x14ac:dyDescent="0.25">
      <c r="B1" s="8"/>
      <c r="C1" s="9"/>
      <c r="D1" s="10"/>
      <c r="E1" s="11"/>
      <c r="F1" s="11"/>
      <c r="G1" s="11"/>
      <c r="H1" s="11"/>
      <c r="I1" s="11"/>
      <c r="J1" s="11"/>
      <c r="K1" s="11"/>
      <c r="L1" s="11"/>
      <c r="M1" s="11"/>
      <c r="N1" s="11"/>
      <c r="O1" s="11"/>
      <c r="P1" s="12"/>
      <c r="Q1" s="12"/>
      <c r="R1" s="12"/>
      <c r="S1" s="12"/>
      <c r="T1" s="12"/>
      <c r="U1" s="12"/>
      <c r="V1" s="12"/>
      <c r="W1" s="12"/>
      <c r="X1" s="12"/>
      <c r="Y1" s="12"/>
      <c r="Z1" s="12"/>
      <c r="AA1" s="11"/>
      <c r="AB1" s="11"/>
      <c r="AC1" s="11"/>
      <c r="AD1" s="11"/>
      <c r="AE1" s="11"/>
      <c r="AF1" s="11"/>
      <c r="AG1" s="11"/>
      <c r="AH1" s="11"/>
      <c r="AI1" s="11"/>
      <c r="AJ1" s="11"/>
      <c r="AK1" s="11"/>
      <c r="AL1" s="11"/>
      <c r="AM1" s="11"/>
      <c r="AN1" s="11"/>
      <c r="AO1" s="12"/>
      <c r="AP1" s="11"/>
      <c r="AQ1" s="11"/>
      <c r="AR1" s="11"/>
      <c r="AS1" s="11"/>
      <c r="AT1" s="11"/>
      <c r="AU1" s="12"/>
      <c r="AV1" s="11"/>
      <c r="AW1" s="11"/>
      <c r="AX1" s="11"/>
      <c r="AY1" s="11"/>
      <c r="AZ1" s="12"/>
      <c r="BA1" s="12"/>
      <c r="BB1" s="12"/>
      <c r="BC1" s="12"/>
      <c r="BD1" s="12"/>
    </row>
    <row r="2" spans="2:56" x14ac:dyDescent="0.25">
      <c r="B2" s="8"/>
      <c r="C2" s="9"/>
      <c r="D2" s="10"/>
      <c r="E2" s="45" t="s">
        <v>39</v>
      </c>
      <c r="F2" s="45"/>
      <c r="G2" s="45"/>
      <c r="H2" s="45"/>
      <c r="I2" s="45"/>
      <c r="J2" s="45"/>
      <c r="K2" s="45"/>
      <c r="L2" s="45"/>
      <c r="M2" s="45"/>
      <c r="N2" s="45"/>
      <c r="O2" s="45"/>
      <c r="P2" s="45"/>
      <c r="R2" s="45" t="s">
        <v>21</v>
      </c>
      <c r="S2" s="45"/>
      <c r="T2" s="45"/>
      <c r="U2" s="45"/>
      <c r="V2" s="45"/>
      <c r="W2" s="45"/>
      <c r="X2" s="45"/>
      <c r="Y2" s="45"/>
      <c r="Z2" s="45"/>
      <c r="AA2" s="45"/>
      <c r="AB2" s="45"/>
      <c r="AC2" s="45"/>
      <c r="AP2" s="11"/>
      <c r="AQ2" s="11"/>
      <c r="AR2" s="11"/>
      <c r="AS2" s="11"/>
      <c r="AT2" s="11"/>
      <c r="AU2" s="12"/>
      <c r="AV2" s="11"/>
      <c r="AW2" s="11"/>
      <c r="AX2" s="11"/>
      <c r="AY2" s="11"/>
      <c r="AZ2" s="12"/>
      <c r="BA2" s="12"/>
      <c r="BB2" s="12"/>
      <c r="BC2" s="12"/>
      <c r="BD2" s="12"/>
    </row>
    <row r="3" spans="2:56" x14ac:dyDescent="0.25">
      <c r="B3" s="14" t="s">
        <v>18</v>
      </c>
      <c r="C3" s="15" t="s">
        <v>14</v>
      </c>
      <c r="D3" s="15">
        <v>1</v>
      </c>
      <c r="E3" s="22" t="e">
        <f>#REF!*$D$3</f>
        <v>#REF!</v>
      </c>
      <c r="F3" s="22" t="e">
        <f>#REF!*$D$3</f>
        <v>#REF!</v>
      </c>
      <c r="G3" s="22" t="e">
        <f>#REF!*$D$3</f>
        <v>#REF!</v>
      </c>
      <c r="H3" s="22" t="e">
        <f>#REF!*$D$3</f>
        <v>#REF!</v>
      </c>
      <c r="I3" s="22" t="e">
        <f>#REF!*$D$3</f>
        <v>#REF!</v>
      </c>
      <c r="J3" s="11"/>
      <c r="K3" s="11"/>
      <c r="Q3" s="11"/>
      <c r="R3" s="22" t="e">
        <f>#REF!*$D$3</f>
        <v>#REF!</v>
      </c>
      <c r="S3" s="22" t="e">
        <f>#REF!*$D$3</f>
        <v>#REF!</v>
      </c>
      <c r="T3" s="11"/>
      <c r="U3" s="11"/>
      <c r="V3" s="11"/>
      <c r="W3" s="12"/>
      <c r="AZ3" s="12"/>
    </row>
    <row r="4" spans="2:56" x14ac:dyDescent="0.25">
      <c r="B4" s="14" t="s">
        <v>22</v>
      </c>
      <c r="C4" s="15" t="s">
        <v>15</v>
      </c>
      <c r="D4" s="15">
        <v>0.5</v>
      </c>
      <c r="E4" s="22" t="e">
        <f>#REF!*$D$4</f>
        <v>#REF!</v>
      </c>
      <c r="F4" s="22" t="e">
        <f>#REF!*$D$4</f>
        <v>#REF!</v>
      </c>
      <c r="G4" s="22" t="e">
        <f>#REF!*$D$4</f>
        <v>#REF!</v>
      </c>
      <c r="H4" s="22" t="e">
        <f>#REF!*$D$4</f>
        <v>#REF!</v>
      </c>
      <c r="I4" s="22" t="e">
        <f>#REF!*$D$4</f>
        <v>#REF!</v>
      </c>
      <c r="J4" s="11"/>
      <c r="K4" s="11"/>
      <c r="Q4" s="11"/>
      <c r="R4" s="22" t="e">
        <f>#REF!*$D$4</f>
        <v>#REF!</v>
      </c>
      <c r="S4" s="22" t="e">
        <f>#REF!*$D$4</f>
        <v>#REF!</v>
      </c>
      <c r="T4" s="11"/>
      <c r="U4" s="11"/>
      <c r="V4" s="11"/>
      <c r="W4" s="12"/>
      <c r="AZ4" s="12"/>
    </row>
    <row r="5" spans="2:56" x14ac:dyDescent="0.25">
      <c r="B5" s="14" t="s">
        <v>19</v>
      </c>
      <c r="C5" s="15" t="s">
        <v>16</v>
      </c>
      <c r="D5" s="15">
        <v>0</v>
      </c>
      <c r="E5" s="22" t="e">
        <f>#REF!*$D$5</f>
        <v>#REF!</v>
      </c>
      <c r="F5" s="22" t="e">
        <f>#REF!*$D$5</f>
        <v>#REF!</v>
      </c>
      <c r="G5" s="22" t="e">
        <f>#REF!*$D$5</f>
        <v>#REF!</v>
      </c>
      <c r="H5" s="22" t="e">
        <f>#REF!*$D$5</f>
        <v>#REF!</v>
      </c>
      <c r="I5" s="22" t="e">
        <f>#REF!*$D$5</f>
        <v>#REF!</v>
      </c>
      <c r="J5" s="11"/>
      <c r="K5" s="11"/>
      <c r="Q5" s="11"/>
      <c r="R5" s="22" t="e">
        <f>#REF!*$D$5</f>
        <v>#REF!</v>
      </c>
      <c r="S5" s="22" t="e">
        <f>#REF!*$D$5</f>
        <v>#REF!</v>
      </c>
      <c r="T5" s="11"/>
      <c r="U5" s="11"/>
      <c r="V5" s="11"/>
      <c r="W5" s="11"/>
      <c r="X5" s="11"/>
      <c r="Y5" s="11"/>
      <c r="Z5" s="11"/>
      <c r="AA5" s="11"/>
      <c r="AB5" s="11"/>
      <c r="AC5" s="12"/>
      <c r="AZ5" s="12"/>
    </row>
    <row r="6" spans="2:56" x14ac:dyDescent="0.25">
      <c r="B6" s="8"/>
      <c r="C6" s="9"/>
      <c r="D6" s="9"/>
      <c r="E6" s="11"/>
      <c r="F6" s="11"/>
      <c r="G6" s="11"/>
      <c r="H6" s="11"/>
      <c r="I6" s="11"/>
      <c r="J6" s="11"/>
      <c r="K6" s="11"/>
      <c r="Z6" s="12"/>
      <c r="AA6" s="11"/>
      <c r="AB6" s="11"/>
      <c r="AZ6" s="12"/>
    </row>
    <row r="7" spans="2:56" x14ac:dyDescent="0.25">
      <c r="B7" s="8"/>
      <c r="C7" s="9"/>
      <c r="D7" s="9"/>
      <c r="E7" s="45" t="s">
        <v>23</v>
      </c>
      <c r="F7" s="45"/>
      <c r="G7" s="45"/>
      <c r="H7" s="45"/>
      <c r="I7" s="45"/>
      <c r="J7" s="45"/>
      <c r="K7" s="45"/>
      <c r="L7" s="45"/>
      <c r="M7" s="45"/>
      <c r="N7" s="45"/>
      <c r="O7" s="45"/>
      <c r="P7" s="45"/>
      <c r="R7" s="45" t="s">
        <v>38</v>
      </c>
      <c r="S7" s="45"/>
      <c r="T7" s="45"/>
      <c r="U7" s="45"/>
      <c r="V7" s="45"/>
      <c r="W7" s="45"/>
      <c r="X7" s="45"/>
      <c r="Y7" s="45"/>
      <c r="Z7" s="45"/>
      <c r="AA7" s="45"/>
      <c r="AB7" s="45"/>
      <c r="AC7" s="45"/>
      <c r="AD7" s="11"/>
      <c r="AE7" s="11"/>
      <c r="AF7" s="11"/>
      <c r="AG7" s="11"/>
      <c r="AH7" s="11"/>
      <c r="AI7" s="11"/>
      <c r="AJ7" s="11"/>
      <c r="AK7" s="11"/>
      <c r="AL7" s="11"/>
      <c r="AM7" s="11"/>
      <c r="AN7" s="11"/>
      <c r="AO7" s="12"/>
      <c r="AZ7" s="12"/>
    </row>
    <row r="8" spans="2:56" x14ac:dyDescent="0.25">
      <c r="B8" s="8"/>
      <c r="C8" s="9"/>
      <c r="D8" s="9"/>
      <c r="E8" s="22" t="e">
        <f>#REF!*$D$3</f>
        <v>#REF!</v>
      </c>
      <c r="F8" s="22" t="e">
        <f>#REF!*$D$3</f>
        <v>#REF!</v>
      </c>
      <c r="G8" s="22" t="e">
        <f>#REF!*$D$3</f>
        <v>#REF!</v>
      </c>
      <c r="H8" s="22" t="e">
        <f>#REF!*$D$3</f>
        <v>#REF!</v>
      </c>
      <c r="I8" s="22" t="e">
        <f>#REF!*$D$3</f>
        <v>#REF!</v>
      </c>
      <c r="J8" s="11"/>
      <c r="K8" s="11"/>
      <c r="R8" s="22" t="e">
        <f>#REF!*$D$3</f>
        <v>#REF!</v>
      </c>
      <c r="S8" s="22" t="e">
        <f>#REF!*$D$3</f>
        <v>#REF!</v>
      </c>
      <c r="T8" s="22" t="e">
        <f>#REF!*$D$3</f>
        <v>#REF!</v>
      </c>
      <c r="U8" s="22" t="e">
        <f>#REF!*$D$3</f>
        <v>#REF!</v>
      </c>
      <c r="Z8" s="12"/>
      <c r="AA8" s="11"/>
      <c r="AB8" s="11"/>
      <c r="AC8" s="11"/>
      <c r="AD8" s="11"/>
      <c r="AE8" s="11"/>
      <c r="AF8" s="11"/>
      <c r="AG8" s="11"/>
      <c r="AH8" s="11"/>
      <c r="AI8" s="11"/>
      <c r="AJ8" s="11"/>
      <c r="AK8" s="11"/>
      <c r="AL8" s="11"/>
      <c r="AM8" s="11"/>
      <c r="AN8" s="11"/>
      <c r="AO8" s="12"/>
      <c r="AZ8" s="12"/>
    </row>
    <row r="9" spans="2:56" x14ac:dyDescent="0.25">
      <c r="B9" s="8"/>
      <c r="C9" s="9"/>
      <c r="D9" s="9"/>
      <c r="E9" s="22" t="e">
        <f>#REF!*$D$4</f>
        <v>#REF!</v>
      </c>
      <c r="F9" s="22" t="e">
        <f>#REF!*$D$4</f>
        <v>#REF!</v>
      </c>
      <c r="G9" s="22" t="e">
        <f>#REF!*$D$4</f>
        <v>#REF!</v>
      </c>
      <c r="H9" s="22" t="e">
        <f>#REF!*$D$4</f>
        <v>#REF!</v>
      </c>
      <c r="I9" s="22" t="e">
        <f>#REF!*$D$4</f>
        <v>#REF!</v>
      </c>
      <c r="J9" s="11"/>
      <c r="K9" s="11"/>
      <c r="R9" s="22" t="e">
        <f>#REF!*$D$4</f>
        <v>#REF!</v>
      </c>
      <c r="S9" s="22" t="e">
        <f>#REF!*$D$4</f>
        <v>#REF!</v>
      </c>
      <c r="T9" s="22" t="e">
        <f>#REF!*$D$4</f>
        <v>#REF!</v>
      </c>
      <c r="U9" s="22" t="e">
        <f>#REF!*$D$4</f>
        <v>#REF!</v>
      </c>
      <c r="Z9" s="12"/>
      <c r="AA9" s="11"/>
      <c r="AB9" s="11"/>
      <c r="AC9" s="11"/>
      <c r="AD9" s="11"/>
      <c r="AE9" s="11"/>
      <c r="AF9" s="11"/>
      <c r="AG9" s="11"/>
      <c r="AH9" s="11"/>
      <c r="AI9" s="11"/>
      <c r="AJ9" s="11"/>
      <c r="AK9" s="11"/>
      <c r="AL9" s="11"/>
      <c r="AM9" s="11"/>
      <c r="AN9" s="11"/>
      <c r="AO9" s="12"/>
      <c r="AZ9" s="12"/>
    </row>
    <row r="10" spans="2:56" x14ac:dyDescent="0.25">
      <c r="B10" s="8"/>
      <c r="C10" s="9"/>
      <c r="D10" s="9"/>
      <c r="E10" s="22" t="e">
        <f>#REF!*$D$5</f>
        <v>#REF!</v>
      </c>
      <c r="F10" s="22" t="e">
        <f>#REF!*$D$5</f>
        <v>#REF!</v>
      </c>
      <c r="G10" s="22" t="e">
        <f>#REF!*$D$5</f>
        <v>#REF!</v>
      </c>
      <c r="H10" s="22" t="e">
        <f>#REF!*$D$5</f>
        <v>#REF!</v>
      </c>
      <c r="I10" s="22" t="e">
        <f>#REF!*$D$5</f>
        <v>#REF!</v>
      </c>
      <c r="J10" s="11"/>
      <c r="K10" s="11"/>
      <c r="R10" s="22" t="e">
        <f>#REF!*$D$5</f>
        <v>#REF!</v>
      </c>
      <c r="S10" s="22" t="e">
        <f>#REF!*$D$5</f>
        <v>#REF!</v>
      </c>
      <c r="T10" s="22" t="e">
        <f>#REF!*$D$5</f>
        <v>#REF!</v>
      </c>
      <c r="U10" s="22" t="e">
        <f>#REF!*$D$5</f>
        <v>#REF!</v>
      </c>
      <c r="Z10" s="12"/>
      <c r="AA10" s="11"/>
      <c r="AB10" s="11"/>
      <c r="AC10" s="11"/>
      <c r="AD10" s="11"/>
      <c r="AE10" s="11"/>
      <c r="AF10" s="11"/>
      <c r="AG10" s="11"/>
      <c r="AH10" s="11"/>
      <c r="AI10" s="11"/>
      <c r="AJ10" s="11"/>
      <c r="AK10" s="11"/>
      <c r="AL10" s="11"/>
      <c r="AM10" s="11"/>
      <c r="AN10" s="11"/>
      <c r="AO10" s="12"/>
      <c r="AZ10" s="12"/>
    </row>
    <row r="11" spans="2:56" x14ac:dyDescent="0.25">
      <c r="B11" s="8"/>
      <c r="C11" s="9"/>
      <c r="D11" s="9"/>
      <c r="E11" s="11"/>
      <c r="F11" s="11"/>
      <c r="G11" s="11"/>
      <c r="H11" s="11"/>
      <c r="I11" s="11"/>
      <c r="J11" s="11"/>
      <c r="K11" s="11"/>
      <c r="Z11" s="12"/>
      <c r="AA11" s="11"/>
      <c r="AB11" s="11"/>
      <c r="AC11" s="11"/>
      <c r="AD11" s="11"/>
      <c r="AE11" s="11"/>
      <c r="AF11" s="11"/>
      <c r="AG11" s="11"/>
      <c r="AH11" s="11"/>
      <c r="AI11" s="11"/>
      <c r="AJ11" s="11"/>
      <c r="AK11" s="11"/>
      <c r="AL11" s="11"/>
      <c r="AM11" s="11"/>
      <c r="AN11" s="11"/>
      <c r="AO11" s="12"/>
      <c r="AZ11" s="12"/>
    </row>
    <row r="12" spans="2:56" x14ac:dyDescent="0.25">
      <c r="B12" s="8"/>
      <c r="C12" s="9"/>
      <c r="D12" s="10"/>
      <c r="E12" s="45" t="s">
        <v>24</v>
      </c>
      <c r="F12" s="45"/>
      <c r="G12" s="45"/>
      <c r="H12" s="45"/>
      <c r="I12" s="45"/>
      <c r="J12" s="45"/>
      <c r="K12" s="45"/>
      <c r="L12" s="45"/>
      <c r="M12" s="45"/>
      <c r="N12" s="45"/>
      <c r="O12" s="45"/>
      <c r="P12" s="45"/>
      <c r="R12" s="45" t="s">
        <v>40</v>
      </c>
      <c r="S12" s="45"/>
      <c r="T12" s="45"/>
      <c r="U12" s="45"/>
      <c r="V12" s="45"/>
      <c r="W12" s="45"/>
      <c r="X12" s="45"/>
      <c r="Y12" s="45"/>
      <c r="Z12" s="45"/>
      <c r="AA12" s="45"/>
      <c r="AB12" s="45"/>
      <c r="AC12" s="45"/>
      <c r="AD12" s="11"/>
      <c r="AE12" s="11"/>
      <c r="AF12" s="11"/>
      <c r="AG12" s="11"/>
      <c r="AH12" s="11"/>
      <c r="AI12" s="11"/>
      <c r="AJ12" s="11"/>
      <c r="AK12" s="11"/>
      <c r="AL12" s="11"/>
      <c r="AM12" s="11"/>
      <c r="AN12" s="11"/>
      <c r="AO12" s="12"/>
      <c r="AP12" s="11"/>
      <c r="AQ12" s="11"/>
      <c r="AR12" s="11"/>
      <c r="AS12" s="11"/>
      <c r="AT12" s="11"/>
      <c r="AU12" s="12"/>
      <c r="AV12" s="11"/>
      <c r="AW12" s="11"/>
      <c r="AX12" s="11"/>
      <c r="AY12" s="11"/>
      <c r="AZ12" s="12"/>
    </row>
    <row r="13" spans="2:56" x14ac:dyDescent="0.25">
      <c r="B13" s="8"/>
      <c r="C13" s="9"/>
      <c r="D13" s="10"/>
      <c r="E13" s="22" t="e">
        <f>#REF!*$D$3</f>
        <v>#REF!</v>
      </c>
      <c r="F13" s="22" t="e">
        <f>#REF!*$D$3</f>
        <v>#REF!</v>
      </c>
      <c r="G13" s="22" t="e">
        <f>#REF!*$D$3</f>
        <v>#REF!</v>
      </c>
      <c r="H13" s="11"/>
      <c r="I13" s="11"/>
      <c r="J13" s="11"/>
      <c r="K13" s="11"/>
      <c r="R13" s="22" t="e">
        <f>#REF!*$D$3</f>
        <v>#REF!</v>
      </c>
      <c r="S13" s="22" t="e">
        <f>#REF!*$D$3</f>
        <v>#REF!</v>
      </c>
      <c r="Z13" s="12"/>
      <c r="AA13" s="11"/>
      <c r="AB13" s="11"/>
      <c r="AC13" s="11"/>
      <c r="AD13" s="11"/>
      <c r="AE13" s="11"/>
      <c r="AF13" s="11"/>
      <c r="AG13" s="11"/>
      <c r="AH13" s="11"/>
      <c r="AI13" s="11"/>
      <c r="AJ13" s="11"/>
      <c r="AK13" s="11"/>
      <c r="AL13" s="11"/>
      <c r="AM13" s="11"/>
      <c r="AN13" s="11"/>
      <c r="AO13" s="12"/>
      <c r="AP13" s="11"/>
      <c r="AQ13" s="11"/>
      <c r="AR13" s="11"/>
      <c r="AS13" s="11"/>
      <c r="AT13" s="11"/>
      <c r="AU13" s="12"/>
      <c r="AV13" s="11"/>
      <c r="AW13" s="11"/>
      <c r="AX13" s="11"/>
      <c r="AY13" s="11"/>
      <c r="AZ13" s="12"/>
    </row>
    <row r="14" spans="2:56" x14ac:dyDescent="0.25">
      <c r="B14" s="8"/>
      <c r="C14" s="9"/>
      <c r="D14" s="10"/>
      <c r="E14" s="22" t="e">
        <f>#REF!*$D$4</f>
        <v>#REF!</v>
      </c>
      <c r="F14" s="22" t="e">
        <f>#REF!*$D$4</f>
        <v>#REF!</v>
      </c>
      <c r="G14" s="22" t="e">
        <f>#REF!*$D$4</f>
        <v>#REF!</v>
      </c>
      <c r="H14" s="11"/>
      <c r="I14" s="11"/>
      <c r="J14" s="11"/>
      <c r="K14" s="11"/>
      <c r="R14" s="22" t="e">
        <f>#REF!*$D$4</f>
        <v>#REF!</v>
      </c>
      <c r="S14" s="22" t="e">
        <f>#REF!*$D$4</f>
        <v>#REF!</v>
      </c>
      <c r="Z14" s="12"/>
      <c r="AA14" s="11"/>
      <c r="AB14" s="11"/>
      <c r="AC14" s="11"/>
      <c r="AD14" s="11"/>
      <c r="AE14" s="11"/>
      <c r="AF14" s="11"/>
      <c r="AG14" s="11"/>
      <c r="AH14" s="11"/>
      <c r="AI14" s="11"/>
      <c r="AJ14" s="11"/>
      <c r="AK14" s="11"/>
      <c r="AL14" s="11"/>
      <c r="AM14" s="11"/>
      <c r="AN14" s="11"/>
      <c r="AO14" s="12"/>
      <c r="AP14" s="11"/>
      <c r="AQ14" s="11"/>
      <c r="AR14" s="11"/>
      <c r="AS14" s="11"/>
      <c r="AT14" s="11"/>
      <c r="AU14" s="12"/>
      <c r="AV14" s="11"/>
      <c r="AW14" s="11"/>
      <c r="AX14" s="11"/>
      <c r="AY14" s="11"/>
      <c r="AZ14" s="12"/>
    </row>
    <row r="15" spans="2:56" x14ac:dyDescent="0.25">
      <c r="B15" s="8"/>
      <c r="C15" s="9"/>
      <c r="D15" s="10"/>
      <c r="E15" s="22" t="e">
        <f>#REF!*$D$5</f>
        <v>#REF!</v>
      </c>
      <c r="F15" s="22" t="e">
        <f>#REF!*$D$5</f>
        <v>#REF!</v>
      </c>
      <c r="G15" s="22" t="e">
        <f>#REF!*$D$5</f>
        <v>#REF!</v>
      </c>
      <c r="H15" s="11"/>
      <c r="I15" s="11"/>
      <c r="J15" s="11"/>
      <c r="K15" s="11"/>
      <c r="R15" s="22" t="e">
        <f>#REF!*$D$5</f>
        <v>#REF!</v>
      </c>
      <c r="S15" s="22" t="e">
        <f>#REF!*$D$5</f>
        <v>#REF!</v>
      </c>
      <c r="Z15" s="12"/>
      <c r="AA15" s="11"/>
      <c r="AB15" s="11"/>
      <c r="AC15" s="11"/>
      <c r="AD15" s="11"/>
      <c r="AE15" s="11"/>
      <c r="AF15" s="11"/>
      <c r="AG15" s="11"/>
      <c r="AH15" s="11"/>
      <c r="AI15" s="11"/>
      <c r="AJ15" s="11"/>
      <c r="AK15" s="11"/>
      <c r="AL15" s="11"/>
      <c r="AM15" s="11"/>
      <c r="AN15" s="11"/>
      <c r="AO15" s="12"/>
      <c r="AP15" s="11"/>
      <c r="AQ15" s="11"/>
      <c r="AR15" s="11"/>
      <c r="AS15" s="11"/>
      <c r="AT15" s="11"/>
      <c r="AU15" s="12"/>
      <c r="AV15" s="11"/>
      <c r="AW15" s="11"/>
      <c r="AX15" s="11"/>
      <c r="AY15" s="11"/>
      <c r="AZ15" s="12"/>
    </row>
    <row r="16" spans="2:56" x14ac:dyDescent="0.25">
      <c r="B16" s="8"/>
      <c r="C16" s="9"/>
      <c r="D16" s="10"/>
      <c r="E16" s="11"/>
      <c r="F16" s="11"/>
      <c r="G16" s="11"/>
      <c r="H16" s="11"/>
      <c r="I16" s="11"/>
      <c r="J16" s="11"/>
      <c r="K16" s="11"/>
      <c r="Z16" s="12"/>
      <c r="AA16" s="11"/>
      <c r="AB16" s="11"/>
      <c r="AC16" s="11"/>
      <c r="AD16" s="11"/>
      <c r="AE16" s="11"/>
      <c r="AF16" s="11"/>
      <c r="AG16" s="11"/>
      <c r="AH16" s="11"/>
      <c r="AI16" s="11"/>
      <c r="AJ16" s="11"/>
      <c r="AK16" s="11"/>
      <c r="AL16" s="11"/>
      <c r="AM16" s="11"/>
      <c r="AN16" s="11"/>
      <c r="AO16" s="12"/>
      <c r="AP16" s="11"/>
      <c r="AQ16" s="11"/>
      <c r="AR16" s="11"/>
      <c r="AS16" s="11"/>
      <c r="AT16" s="11"/>
      <c r="AU16" s="12"/>
      <c r="AV16" s="11"/>
      <c r="AW16" s="11"/>
      <c r="AX16" s="11"/>
      <c r="AY16" s="11"/>
      <c r="AZ16" s="12"/>
    </row>
    <row r="17" spans="1:52" x14ac:dyDescent="0.25">
      <c r="B17" s="8"/>
      <c r="C17" s="9"/>
      <c r="D17" s="10"/>
      <c r="E17" s="11"/>
      <c r="F17" s="11"/>
      <c r="G17" s="11"/>
      <c r="H17" s="11"/>
      <c r="I17" s="11"/>
      <c r="J17" s="11"/>
      <c r="K17" s="11"/>
      <c r="L17" s="11"/>
      <c r="M17" s="11"/>
      <c r="N17" s="11"/>
      <c r="O17" s="11"/>
      <c r="P17" s="12"/>
      <c r="Q17" s="12"/>
      <c r="R17" s="12"/>
      <c r="S17" s="12"/>
      <c r="T17" s="12"/>
      <c r="U17" s="12"/>
      <c r="V17" s="12"/>
      <c r="AI17" s="12"/>
      <c r="AJ17" s="11"/>
      <c r="AK17" s="11"/>
      <c r="AL17" s="11"/>
      <c r="AM17" s="11"/>
      <c r="AN17" s="11"/>
      <c r="AO17" s="12"/>
      <c r="AP17" s="11"/>
      <c r="AQ17" s="11"/>
      <c r="AR17" s="11"/>
      <c r="AS17" s="11"/>
      <c r="AT17" s="11"/>
      <c r="AU17" s="12"/>
      <c r="AV17" s="11"/>
      <c r="AW17" s="11"/>
      <c r="AX17" s="11"/>
      <c r="AY17" s="11"/>
      <c r="AZ17" s="12"/>
    </row>
    <row r="18" spans="1:52" x14ac:dyDescent="0.25">
      <c r="B18" s="16" t="s">
        <v>25</v>
      </c>
      <c r="C18" s="12" t="s">
        <v>26</v>
      </c>
      <c r="D18" s="12" t="b">
        <f>IF('[4]Acta Insp Plazas'!B85&gt;=90,B18)</f>
        <v>0</v>
      </c>
      <c r="E18" s="12" t="s">
        <v>27</v>
      </c>
      <c r="F18" s="11"/>
      <c r="G18" s="11"/>
      <c r="H18" s="11"/>
      <c r="I18" s="11"/>
      <c r="J18" s="11"/>
      <c r="K18" s="11"/>
      <c r="L18" s="11"/>
      <c r="M18" s="11"/>
      <c r="N18" s="11"/>
      <c r="O18" s="11"/>
      <c r="P18" s="12"/>
      <c r="Q18" s="12"/>
      <c r="R18" s="12"/>
      <c r="S18" s="12"/>
      <c r="T18" s="12"/>
      <c r="U18" s="12"/>
      <c r="V18" s="12"/>
      <c r="AI18" s="12"/>
      <c r="AJ18" s="11"/>
      <c r="AK18" s="11"/>
      <c r="AL18" s="11"/>
      <c r="AM18" s="11"/>
      <c r="AN18" s="11"/>
      <c r="AO18" s="12"/>
      <c r="AP18" s="11"/>
      <c r="AQ18" s="11"/>
      <c r="AR18" s="11"/>
      <c r="AS18" s="11"/>
      <c r="AT18" s="11"/>
      <c r="AU18" s="12"/>
      <c r="AV18" s="11"/>
      <c r="AW18" s="11"/>
      <c r="AX18" s="11"/>
      <c r="AY18" s="11"/>
      <c r="AZ18" s="12"/>
    </row>
    <row r="19" spans="1:52" x14ac:dyDescent="0.25">
      <c r="B19" s="16" t="s">
        <v>25</v>
      </c>
      <c r="C19" s="12" t="s">
        <v>28</v>
      </c>
      <c r="D19" s="12" t="str">
        <f>IF(AND('[4]Acta Insp Plazas'!B85&gt;=60,'[4]Acta Insp Plazas'!B85&lt;89.9),B19)</f>
        <v>FAVORABLE</v>
      </c>
      <c r="E19" s="12" t="s">
        <v>29</v>
      </c>
      <c r="F19" s="11"/>
      <c r="G19" s="11"/>
      <c r="H19" s="11"/>
      <c r="I19" s="11"/>
      <c r="J19" s="11"/>
      <c r="K19" s="11"/>
      <c r="L19" s="11"/>
      <c r="M19" s="11"/>
      <c r="N19" s="11"/>
      <c r="O19" s="11"/>
      <c r="P19" s="12"/>
      <c r="Q19" s="12"/>
      <c r="R19" s="12"/>
      <c r="S19" s="12"/>
      <c r="T19" s="12"/>
      <c r="U19" s="12"/>
      <c r="V19" s="12"/>
      <c r="AI19" s="12"/>
      <c r="AJ19" s="11"/>
      <c r="AK19" s="11"/>
      <c r="AL19" s="11"/>
      <c r="AM19" s="11"/>
      <c r="AN19" s="11"/>
      <c r="AO19" s="12"/>
      <c r="AP19" s="11"/>
      <c r="AQ19" s="11"/>
      <c r="AR19" s="11"/>
      <c r="AS19" s="11"/>
      <c r="AT19" s="11"/>
      <c r="AU19" s="12"/>
      <c r="AV19" s="11"/>
      <c r="AW19" s="11"/>
      <c r="AX19" s="11"/>
      <c r="AY19" s="11"/>
      <c r="AZ19" s="12"/>
    </row>
    <row r="20" spans="1:52" x14ac:dyDescent="0.25">
      <c r="B20" s="16" t="s">
        <v>30</v>
      </c>
      <c r="C20" s="12" t="s">
        <v>31</v>
      </c>
      <c r="D20" s="12" t="b">
        <f>IF('[4]Acta Insp Plazas'!B85&lt;=59.9,B20)</f>
        <v>0</v>
      </c>
      <c r="E20" s="12" t="s">
        <v>32</v>
      </c>
      <c r="F20" s="11"/>
      <c r="G20" s="11"/>
      <c r="H20" s="11"/>
      <c r="I20" s="11"/>
      <c r="J20" s="11"/>
      <c r="K20" s="11"/>
      <c r="L20" s="11"/>
      <c r="M20" s="11"/>
      <c r="N20" s="11"/>
      <c r="O20" s="11"/>
      <c r="P20" s="12"/>
      <c r="Q20" s="12"/>
      <c r="R20" s="12"/>
      <c r="S20" s="12"/>
      <c r="T20" s="12"/>
      <c r="U20" s="12"/>
      <c r="V20" s="12"/>
      <c r="AI20" s="12"/>
      <c r="AJ20" s="11"/>
      <c r="AK20" s="11"/>
      <c r="AL20" s="11"/>
      <c r="AM20" s="11"/>
      <c r="AN20" s="11"/>
      <c r="AO20" s="12"/>
      <c r="AP20" s="11"/>
      <c r="AQ20" s="11"/>
      <c r="AR20" s="11"/>
      <c r="AS20" s="11"/>
      <c r="AT20" s="11"/>
      <c r="AU20" s="12"/>
      <c r="AV20" s="11"/>
      <c r="AW20" s="11"/>
      <c r="AX20" s="11"/>
      <c r="AY20" s="11"/>
      <c r="AZ20" s="12"/>
    </row>
    <row r="21" spans="1:52" ht="10.5" customHeight="1" x14ac:dyDescent="0.25">
      <c r="B21" s="12"/>
      <c r="C21" s="12"/>
      <c r="D21" s="12"/>
      <c r="E21" s="12"/>
      <c r="F21" s="11"/>
      <c r="G21" s="11"/>
      <c r="H21" s="11"/>
      <c r="I21" s="11"/>
      <c r="J21" s="11"/>
      <c r="K21" s="11"/>
      <c r="L21" s="11"/>
      <c r="M21" s="11"/>
      <c r="N21" s="11"/>
      <c r="O21" s="11"/>
      <c r="P21" s="12"/>
      <c r="Q21" s="12"/>
      <c r="R21" s="12"/>
      <c r="S21" s="12"/>
      <c r="T21" s="12"/>
      <c r="U21" s="12"/>
      <c r="V21" s="12"/>
      <c r="W21" s="11"/>
      <c r="X21" s="11"/>
      <c r="Y21" s="11"/>
      <c r="Z21" s="11"/>
      <c r="AA21" s="11"/>
      <c r="AB21" s="11"/>
      <c r="AC21" s="11"/>
      <c r="AD21" s="11"/>
      <c r="AE21" s="11"/>
      <c r="AF21" s="11"/>
      <c r="AG21" s="11"/>
      <c r="AH21" s="11"/>
      <c r="AI21" s="12"/>
      <c r="AJ21" s="11"/>
      <c r="AK21" s="11"/>
      <c r="AL21" s="11"/>
      <c r="AM21" s="11"/>
      <c r="AN21" s="11"/>
      <c r="AO21" s="12"/>
      <c r="AP21" s="11"/>
      <c r="AQ21" s="11"/>
      <c r="AR21" s="11"/>
      <c r="AS21" s="11"/>
      <c r="AT21" s="11"/>
      <c r="AU21" s="12"/>
      <c r="AV21" s="11"/>
      <c r="AW21" s="11"/>
      <c r="AX21" s="11"/>
      <c r="AY21" s="11"/>
      <c r="AZ21" s="12"/>
    </row>
    <row r="22" spans="1:52" x14ac:dyDescent="0.25">
      <c r="A22" s="13">
        <v>1</v>
      </c>
      <c r="B22" s="17" t="s">
        <v>33</v>
      </c>
      <c r="C22" s="18">
        <v>10</v>
      </c>
      <c r="D22" s="19"/>
      <c r="E22" s="12"/>
      <c r="F22" s="11"/>
      <c r="G22" s="11"/>
      <c r="H22" s="11"/>
      <c r="I22" s="11"/>
      <c r="J22" s="11"/>
      <c r="K22" s="11"/>
      <c r="L22" s="11"/>
      <c r="M22" s="11"/>
      <c r="N22" s="11"/>
      <c r="O22" s="11"/>
      <c r="P22" s="12"/>
      <c r="Q22" s="12"/>
      <c r="R22" s="12"/>
      <c r="S22" s="12"/>
      <c r="T22" s="12"/>
      <c r="U22" s="12"/>
      <c r="V22" s="12"/>
      <c r="W22" s="12"/>
      <c r="X22" s="12"/>
      <c r="Y22" s="12"/>
      <c r="Z22" s="19"/>
      <c r="AA22" s="11"/>
      <c r="AB22" s="11"/>
      <c r="AC22" s="11"/>
      <c r="AD22" s="11"/>
      <c r="AE22" s="12"/>
      <c r="AF22" s="11"/>
      <c r="AG22" s="11"/>
      <c r="AH22" s="11"/>
      <c r="AI22" s="11"/>
      <c r="AJ22" s="11"/>
      <c r="AK22" s="11"/>
      <c r="AL22" s="11"/>
      <c r="AM22" s="11"/>
      <c r="AN22" s="11"/>
      <c r="AO22" s="12"/>
      <c r="AP22" s="11"/>
      <c r="AQ22" s="11"/>
      <c r="AR22" s="11"/>
      <c r="AS22" s="11"/>
      <c r="AT22" s="11"/>
      <c r="AU22" s="12"/>
      <c r="AV22" s="11"/>
      <c r="AW22" s="11"/>
      <c r="AX22" s="11"/>
      <c r="AY22" s="11"/>
      <c r="AZ22" s="12"/>
    </row>
    <row r="23" spans="1:52" x14ac:dyDescent="0.25">
      <c r="A23" s="13">
        <v>2</v>
      </c>
      <c r="B23" s="17" t="s">
        <v>34</v>
      </c>
      <c r="C23" s="18">
        <v>30</v>
      </c>
      <c r="D23" s="19"/>
      <c r="E23" s="12"/>
      <c r="F23" s="11"/>
      <c r="G23" s="11"/>
      <c r="H23" s="11"/>
      <c r="I23" s="11"/>
      <c r="J23" s="11"/>
      <c r="K23" s="11"/>
      <c r="L23" s="11"/>
      <c r="M23" s="11"/>
      <c r="N23" s="11"/>
      <c r="O23" s="11"/>
      <c r="P23" s="12"/>
      <c r="Q23" s="12"/>
      <c r="R23" s="12"/>
      <c r="S23" s="12"/>
      <c r="T23" s="12"/>
      <c r="U23" s="12"/>
      <c r="V23" s="12"/>
      <c r="W23" s="12"/>
      <c r="X23" s="12"/>
      <c r="Y23" s="12"/>
      <c r="Z23" s="19"/>
      <c r="AC23" s="11"/>
      <c r="AD23" s="11"/>
      <c r="AE23" s="12"/>
      <c r="AF23" s="11"/>
      <c r="AG23" s="11"/>
      <c r="AH23" s="11"/>
      <c r="AI23" s="11"/>
      <c r="AJ23" s="11"/>
      <c r="AK23" s="11"/>
      <c r="AL23" s="11"/>
      <c r="AM23" s="11"/>
      <c r="AN23" s="11"/>
      <c r="AO23" s="12"/>
      <c r="AP23" s="11"/>
      <c r="AQ23" s="11"/>
      <c r="AR23" s="11"/>
      <c r="AS23" s="11"/>
      <c r="AT23" s="11"/>
      <c r="AU23" s="12"/>
      <c r="AV23" s="11"/>
      <c r="AW23" s="11"/>
      <c r="AX23" s="11"/>
      <c r="AY23" s="11"/>
      <c r="AZ23" s="12"/>
    </row>
    <row r="24" spans="1:52" x14ac:dyDescent="0.25">
      <c r="A24" s="13">
        <v>3</v>
      </c>
      <c r="B24" s="17" t="s">
        <v>35</v>
      </c>
      <c r="C24" s="18">
        <v>20</v>
      </c>
      <c r="D24" s="19"/>
      <c r="E24" s="12"/>
      <c r="F24" s="11"/>
      <c r="G24" s="11"/>
      <c r="H24" s="11"/>
      <c r="I24" s="11"/>
      <c r="J24" s="11"/>
      <c r="K24" s="11"/>
      <c r="L24" s="11"/>
      <c r="M24" s="11"/>
      <c r="N24" s="11"/>
      <c r="O24" s="11"/>
      <c r="P24" s="12"/>
      <c r="Q24" s="12"/>
      <c r="R24" s="12"/>
      <c r="S24" s="12"/>
      <c r="T24" s="12"/>
      <c r="U24" s="12"/>
      <c r="V24" s="12"/>
      <c r="W24" s="12"/>
      <c r="X24" s="12"/>
      <c r="Y24" s="12"/>
      <c r="Z24" s="19"/>
      <c r="AC24" s="11"/>
      <c r="AD24" s="11"/>
      <c r="AE24" s="12"/>
      <c r="AF24" s="12"/>
      <c r="AG24" s="12"/>
      <c r="AH24" s="12"/>
      <c r="AI24" s="12"/>
      <c r="AJ24" s="12"/>
      <c r="AK24" s="12"/>
      <c r="AL24" s="12"/>
      <c r="AM24" s="12"/>
      <c r="AN24" s="12"/>
      <c r="AO24" s="12"/>
      <c r="AP24" s="11"/>
      <c r="AQ24" s="11"/>
      <c r="AR24" s="11"/>
      <c r="AS24" s="11"/>
      <c r="AT24" s="11"/>
      <c r="AU24" s="12"/>
      <c r="AV24" s="11"/>
      <c r="AW24" s="11"/>
      <c r="AX24" s="11"/>
      <c r="AY24" s="11"/>
      <c r="AZ24" s="12"/>
    </row>
    <row r="25" spans="1:52" x14ac:dyDescent="0.25">
      <c r="A25" s="13">
        <v>4</v>
      </c>
      <c r="B25" s="17" t="s">
        <v>20</v>
      </c>
      <c r="C25" s="18">
        <v>10</v>
      </c>
      <c r="D25" s="19"/>
      <c r="E25" s="12"/>
      <c r="AC25" s="11"/>
      <c r="AD25" s="11"/>
      <c r="AE25" s="12"/>
      <c r="AF25" s="12"/>
      <c r="AG25" s="12"/>
      <c r="AH25" s="12"/>
      <c r="AI25" s="12"/>
      <c r="AJ25" s="12"/>
      <c r="AK25" s="12"/>
      <c r="AL25" s="12"/>
      <c r="AM25" s="12"/>
      <c r="AN25" s="12"/>
    </row>
    <row r="26" spans="1:52" x14ac:dyDescent="0.25">
      <c r="A26" s="13">
        <v>5</v>
      </c>
      <c r="B26" s="17" t="s">
        <v>36</v>
      </c>
      <c r="C26" s="18">
        <v>20</v>
      </c>
      <c r="D26" s="19"/>
      <c r="E26" s="12"/>
    </row>
    <row r="27" spans="1:52" x14ac:dyDescent="0.25">
      <c r="A27" s="13">
        <v>6</v>
      </c>
      <c r="B27" s="17" t="s">
        <v>37</v>
      </c>
      <c r="C27" s="18">
        <v>10</v>
      </c>
      <c r="D27" s="19"/>
      <c r="E27" s="12"/>
    </row>
    <row r="28" spans="1:52" x14ac:dyDescent="0.25">
      <c r="B28" s="20"/>
      <c r="C28" s="20"/>
      <c r="D28" s="12"/>
      <c r="E28" s="12"/>
    </row>
    <row r="29" spans="1:52" x14ac:dyDescent="0.25">
      <c r="B29" s="20"/>
      <c r="C29" s="21">
        <f>SUM(C22:C27)</f>
        <v>100</v>
      </c>
      <c r="D29" s="12"/>
      <c r="E29" s="12"/>
    </row>
  </sheetData>
  <mergeCells count="6">
    <mergeCell ref="E2:P2"/>
    <mergeCell ref="R2:AC2"/>
    <mergeCell ref="E7:P7"/>
    <mergeCell ref="R7:AC7"/>
    <mergeCell ref="E12:P12"/>
    <mergeCell ref="R12:AC12"/>
  </mergeCells>
  <pageMargins left="0.75" right="0.75" top="1" bottom="1"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2"/>
  <sheetViews>
    <sheetView topLeftCell="A37" zoomScale="80" zoomScaleSheetLayoutView="80" workbookViewId="0">
      <selection activeCell="AT11" sqref="AT11"/>
    </sheetView>
  </sheetViews>
  <sheetFormatPr baseColWidth="10" defaultColWidth="2.7109375" defaultRowHeight="12.75" x14ac:dyDescent="0.2"/>
  <cols>
    <col min="1" max="1" width="3.140625" style="23" customWidth="1"/>
    <col min="2" max="5" width="2.7109375" style="23"/>
    <col min="6" max="6" width="5.85546875" style="23" customWidth="1"/>
    <col min="7" max="8" width="2.7109375" style="23"/>
    <col min="9" max="9" width="3.28515625" style="23" customWidth="1"/>
    <col min="10" max="12" width="2.7109375" style="23"/>
    <col min="13" max="13" width="3.85546875" style="23" customWidth="1"/>
    <col min="14" max="14" width="2.7109375" style="23"/>
    <col min="15" max="15" width="2.85546875" style="23" customWidth="1"/>
    <col min="16" max="17" width="3.85546875" style="23" customWidth="1"/>
    <col min="18" max="18" width="2.7109375" style="23" customWidth="1"/>
    <col min="19" max="19" width="3.85546875" style="23" customWidth="1"/>
    <col min="20" max="20" width="3.28515625" style="23" customWidth="1"/>
    <col min="21" max="21" width="3.85546875" style="23" customWidth="1"/>
    <col min="22" max="22" width="2.7109375" style="23" customWidth="1"/>
    <col min="23" max="23" width="2.7109375" style="23"/>
    <col min="24" max="24" width="4.140625" style="23" customWidth="1"/>
    <col min="25" max="25" width="3.85546875" style="23" customWidth="1"/>
    <col min="26" max="26" width="4.140625" style="23" customWidth="1"/>
    <col min="27" max="27" width="3.140625" style="23" customWidth="1"/>
    <col min="28" max="28" width="2.7109375" style="23" customWidth="1"/>
    <col min="29" max="29" width="3.85546875" style="23" customWidth="1"/>
    <col min="30" max="30" width="4.85546875" style="23" customWidth="1"/>
    <col min="31" max="31" width="8.28515625" style="23" customWidth="1"/>
    <col min="32" max="33" width="2.42578125" style="23" customWidth="1"/>
    <col min="34" max="34" width="4" style="23" customWidth="1"/>
    <col min="35" max="35" width="2.42578125" style="23" customWidth="1"/>
    <col min="36" max="36" width="2" style="23" customWidth="1"/>
    <col min="37" max="37" width="3.28515625" style="23" customWidth="1"/>
    <col min="38" max="38" width="2.7109375" style="23" customWidth="1"/>
    <col min="39" max="39" width="2.42578125" style="23" customWidth="1"/>
    <col min="40" max="40" width="2.7109375" style="23" customWidth="1"/>
    <col min="41" max="41" width="6.7109375" style="23" customWidth="1"/>
    <col min="42" max="42" width="8.85546875" style="23" customWidth="1"/>
    <col min="43" max="43" width="5" style="26" customWidth="1"/>
    <col min="44" max="16384" width="2.7109375" style="23"/>
  </cols>
  <sheetData>
    <row r="1" spans="1:44" ht="34.5" customHeight="1" thickBot="1" x14ac:dyDescent="0.25">
      <c r="A1" s="119" t="s">
        <v>77</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1"/>
      <c r="AR1" s="25"/>
    </row>
    <row r="2" spans="1:44" s="24" customFormat="1" ht="33" customHeight="1" thickBot="1" x14ac:dyDescent="0.25">
      <c r="A2" s="122" t="s">
        <v>46</v>
      </c>
      <c r="B2" s="123"/>
      <c r="C2" s="101" t="s">
        <v>67</v>
      </c>
      <c r="D2" s="102"/>
      <c r="E2" s="102"/>
      <c r="F2" s="102"/>
      <c r="G2" s="102"/>
      <c r="H2" s="102"/>
      <c r="I2" s="102"/>
      <c r="J2" s="102"/>
      <c r="K2" s="102"/>
      <c r="L2" s="102"/>
      <c r="M2" s="102"/>
      <c r="N2" s="102"/>
      <c r="O2" s="102"/>
      <c r="P2" s="102"/>
      <c r="Q2" s="102"/>
      <c r="R2" s="102"/>
      <c r="S2" s="102"/>
      <c r="T2" s="102"/>
      <c r="U2" s="102"/>
      <c r="V2" s="102"/>
      <c r="W2" s="102"/>
      <c r="X2" s="102"/>
      <c r="Y2" s="102"/>
      <c r="Z2" s="102"/>
      <c r="AA2" s="102"/>
      <c r="AB2" s="103"/>
      <c r="AC2" s="98" t="s">
        <v>68</v>
      </c>
      <c r="AD2" s="99"/>
      <c r="AE2" s="99"/>
      <c r="AF2" s="100"/>
      <c r="AG2" s="101" t="s">
        <v>49</v>
      </c>
      <c r="AH2" s="102"/>
      <c r="AI2" s="102"/>
      <c r="AJ2" s="102"/>
      <c r="AK2" s="102"/>
      <c r="AL2" s="102"/>
      <c r="AM2" s="102"/>
      <c r="AN2" s="102"/>
      <c r="AO2" s="102"/>
      <c r="AP2" s="102"/>
      <c r="AQ2" s="103"/>
    </row>
    <row r="3" spans="1:44" s="27" customFormat="1" ht="27.75" customHeight="1" thickBot="1" x14ac:dyDescent="0.25">
      <c r="A3" s="124"/>
      <c r="B3" s="125"/>
      <c r="C3" s="104"/>
      <c r="D3" s="105"/>
      <c r="E3" s="105"/>
      <c r="F3" s="105"/>
      <c r="G3" s="105"/>
      <c r="H3" s="105"/>
      <c r="I3" s="105"/>
      <c r="J3" s="105"/>
      <c r="K3" s="105"/>
      <c r="L3" s="105"/>
      <c r="M3" s="105"/>
      <c r="N3" s="105"/>
      <c r="O3" s="105"/>
      <c r="P3" s="105"/>
      <c r="Q3" s="105"/>
      <c r="R3" s="105"/>
      <c r="S3" s="105"/>
      <c r="T3" s="105"/>
      <c r="U3" s="105"/>
      <c r="V3" s="105"/>
      <c r="W3" s="105"/>
      <c r="X3" s="105"/>
      <c r="Y3" s="105"/>
      <c r="Z3" s="105"/>
      <c r="AA3" s="105"/>
      <c r="AB3" s="106"/>
      <c r="AC3" s="98" t="s">
        <v>47</v>
      </c>
      <c r="AD3" s="100"/>
      <c r="AE3" s="98" t="s">
        <v>48</v>
      </c>
      <c r="AF3" s="100"/>
      <c r="AG3" s="104"/>
      <c r="AH3" s="105"/>
      <c r="AI3" s="105"/>
      <c r="AJ3" s="105"/>
      <c r="AK3" s="105"/>
      <c r="AL3" s="105"/>
      <c r="AM3" s="105"/>
      <c r="AN3" s="105"/>
      <c r="AO3" s="105"/>
      <c r="AP3" s="105"/>
      <c r="AQ3" s="106"/>
    </row>
    <row r="4" spans="1:44" s="27" customFormat="1" ht="30" customHeight="1" x14ac:dyDescent="0.2">
      <c r="A4" s="70">
        <v>1</v>
      </c>
      <c r="B4" s="71"/>
      <c r="C4" s="72" t="s">
        <v>69</v>
      </c>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4"/>
    </row>
    <row r="5" spans="1:44" s="27" customFormat="1" ht="39" customHeight="1" x14ac:dyDescent="0.2">
      <c r="A5" s="57" t="s">
        <v>0</v>
      </c>
      <c r="B5" s="58"/>
      <c r="C5" s="86" t="s">
        <v>109</v>
      </c>
      <c r="D5" s="87"/>
      <c r="E5" s="87"/>
      <c r="F5" s="87"/>
      <c r="G5" s="87"/>
      <c r="H5" s="87"/>
      <c r="I5" s="87"/>
      <c r="J5" s="87"/>
      <c r="K5" s="87"/>
      <c r="L5" s="87"/>
      <c r="M5" s="87"/>
      <c r="N5" s="87"/>
      <c r="O5" s="87"/>
      <c r="P5" s="87"/>
      <c r="Q5" s="87"/>
      <c r="R5" s="87"/>
      <c r="S5" s="87"/>
      <c r="T5" s="87"/>
      <c r="U5" s="87"/>
      <c r="V5" s="87"/>
      <c r="W5" s="87"/>
      <c r="X5" s="87"/>
      <c r="Y5" s="87"/>
      <c r="Z5" s="87"/>
      <c r="AA5" s="87"/>
      <c r="AB5" s="88"/>
      <c r="AC5" s="89"/>
      <c r="AD5" s="89"/>
      <c r="AE5" s="89"/>
      <c r="AF5" s="89"/>
      <c r="AG5" s="46"/>
      <c r="AH5" s="47"/>
      <c r="AI5" s="47"/>
      <c r="AJ5" s="47"/>
      <c r="AK5" s="47"/>
      <c r="AL5" s="47"/>
      <c r="AM5" s="47"/>
      <c r="AN5" s="47"/>
      <c r="AO5" s="47"/>
      <c r="AP5" s="47"/>
      <c r="AQ5" s="48"/>
    </row>
    <row r="6" spans="1:44" ht="39" customHeight="1" x14ac:dyDescent="0.2">
      <c r="A6" s="57" t="s">
        <v>1</v>
      </c>
      <c r="B6" s="58"/>
      <c r="C6" s="86" t="s">
        <v>82</v>
      </c>
      <c r="D6" s="87"/>
      <c r="E6" s="87"/>
      <c r="F6" s="87"/>
      <c r="G6" s="87"/>
      <c r="H6" s="87"/>
      <c r="I6" s="87"/>
      <c r="J6" s="87"/>
      <c r="K6" s="87"/>
      <c r="L6" s="87"/>
      <c r="M6" s="87"/>
      <c r="N6" s="87"/>
      <c r="O6" s="87"/>
      <c r="P6" s="87"/>
      <c r="Q6" s="87"/>
      <c r="R6" s="87"/>
      <c r="S6" s="87"/>
      <c r="T6" s="87"/>
      <c r="U6" s="87"/>
      <c r="V6" s="87"/>
      <c r="W6" s="87"/>
      <c r="X6" s="87"/>
      <c r="Y6" s="87"/>
      <c r="Z6" s="87"/>
      <c r="AA6" s="87"/>
      <c r="AB6" s="88"/>
      <c r="AC6" s="89"/>
      <c r="AD6" s="89"/>
      <c r="AE6" s="89"/>
      <c r="AF6" s="89"/>
      <c r="AG6" s="90"/>
      <c r="AH6" s="91"/>
      <c r="AI6" s="91"/>
      <c r="AJ6" s="91"/>
      <c r="AK6" s="91"/>
      <c r="AL6" s="91"/>
      <c r="AM6" s="91"/>
      <c r="AN6" s="91"/>
      <c r="AO6" s="91"/>
      <c r="AP6" s="91"/>
      <c r="AQ6" s="92"/>
    </row>
    <row r="7" spans="1:44" s="29" customFormat="1" ht="39" customHeight="1" x14ac:dyDescent="0.2">
      <c r="A7" s="57" t="s">
        <v>2</v>
      </c>
      <c r="B7" s="58"/>
      <c r="C7" s="59" t="s">
        <v>83</v>
      </c>
      <c r="D7" s="60"/>
      <c r="E7" s="60"/>
      <c r="F7" s="60"/>
      <c r="G7" s="60"/>
      <c r="H7" s="60"/>
      <c r="I7" s="60"/>
      <c r="J7" s="60"/>
      <c r="K7" s="60"/>
      <c r="L7" s="60"/>
      <c r="M7" s="60"/>
      <c r="N7" s="60"/>
      <c r="O7" s="60"/>
      <c r="P7" s="60"/>
      <c r="Q7" s="60"/>
      <c r="R7" s="60"/>
      <c r="S7" s="60"/>
      <c r="T7" s="60"/>
      <c r="U7" s="60"/>
      <c r="V7" s="60"/>
      <c r="W7" s="60"/>
      <c r="X7" s="60"/>
      <c r="Y7" s="60"/>
      <c r="Z7" s="60"/>
      <c r="AA7" s="60"/>
      <c r="AB7" s="61"/>
      <c r="AC7" s="62"/>
      <c r="AD7" s="62"/>
      <c r="AE7" s="63"/>
      <c r="AF7" s="64"/>
      <c r="AG7" s="46"/>
      <c r="AH7" s="47"/>
      <c r="AI7" s="47"/>
      <c r="AJ7" s="47"/>
      <c r="AK7" s="47"/>
      <c r="AL7" s="47"/>
      <c r="AM7" s="47"/>
      <c r="AN7" s="47"/>
      <c r="AO7" s="47"/>
      <c r="AP7" s="47"/>
      <c r="AQ7" s="48"/>
    </row>
    <row r="8" spans="1:44" s="29" customFormat="1" ht="39" customHeight="1" x14ac:dyDescent="0.2">
      <c r="A8" s="57" t="s">
        <v>3</v>
      </c>
      <c r="B8" s="58"/>
      <c r="C8" s="59" t="s">
        <v>84</v>
      </c>
      <c r="D8" s="60"/>
      <c r="E8" s="60"/>
      <c r="F8" s="60"/>
      <c r="G8" s="60"/>
      <c r="H8" s="60"/>
      <c r="I8" s="60"/>
      <c r="J8" s="60"/>
      <c r="K8" s="60"/>
      <c r="L8" s="60"/>
      <c r="M8" s="60"/>
      <c r="N8" s="60"/>
      <c r="O8" s="60"/>
      <c r="P8" s="60"/>
      <c r="Q8" s="60"/>
      <c r="R8" s="60"/>
      <c r="S8" s="60"/>
      <c r="T8" s="60"/>
      <c r="U8" s="60"/>
      <c r="V8" s="60"/>
      <c r="W8" s="60"/>
      <c r="X8" s="60"/>
      <c r="Y8" s="60"/>
      <c r="Z8" s="60"/>
      <c r="AA8" s="60"/>
      <c r="AB8" s="61"/>
      <c r="AC8" s="62"/>
      <c r="AD8" s="62"/>
      <c r="AE8" s="63"/>
      <c r="AF8" s="64"/>
      <c r="AG8" s="46"/>
      <c r="AH8" s="47"/>
      <c r="AI8" s="47"/>
      <c r="AJ8" s="47"/>
      <c r="AK8" s="47"/>
      <c r="AL8" s="47"/>
      <c r="AM8" s="47"/>
      <c r="AN8" s="47"/>
      <c r="AO8" s="47"/>
      <c r="AP8" s="47"/>
      <c r="AQ8" s="48"/>
    </row>
    <row r="9" spans="1:44" s="29" customFormat="1" ht="41.25" customHeight="1" x14ac:dyDescent="0.2">
      <c r="A9" s="57" t="s">
        <v>50</v>
      </c>
      <c r="B9" s="58"/>
      <c r="C9" s="59" t="s">
        <v>110</v>
      </c>
      <c r="D9" s="60"/>
      <c r="E9" s="60"/>
      <c r="F9" s="60"/>
      <c r="G9" s="60"/>
      <c r="H9" s="60"/>
      <c r="I9" s="60"/>
      <c r="J9" s="60"/>
      <c r="K9" s="60"/>
      <c r="L9" s="60"/>
      <c r="M9" s="60"/>
      <c r="N9" s="60"/>
      <c r="O9" s="60"/>
      <c r="P9" s="60"/>
      <c r="Q9" s="60"/>
      <c r="R9" s="60"/>
      <c r="S9" s="60"/>
      <c r="T9" s="60"/>
      <c r="U9" s="60"/>
      <c r="V9" s="60"/>
      <c r="W9" s="60"/>
      <c r="X9" s="60"/>
      <c r="Y9" s="60"/>
      <c r="Z9" s="60"/>
      <c r="AA9" s="60"/>
      <c r="AB9" s="61"/>
      <c r="AC9" s="62"/>
      <c r="AD9" s="62"/>
      <c r="AE9" s="63"/>
      <c r="AF9" s="64"/>
      <c r="AG9" s="46"/>
      <c r="AH9" s="47"/>
      <c r="AI9" s="47"/>
      <c r="AJ9" s="47"/>
      <c r="AK9" s="47"/>
      <c r="AL9" s="47"/>
      <c r="AM9" s="47"/>
      <c r="AN9" s="47"/>
      <c r="AO9" s="47"/>
      <c r="AP9" s="47"/>
      <c r="AQ9" s="48"/>
    </row>
    <row r="10" spans="1:44" s="29" customFormat="1" ht="42" customHeight="1" x14ac:dyDescent="0.2">
      <c r="A10" s="57" t="s">
        <v>51</v>
      </c>
      <c r="B10" s="58"/>
      <c r="C10" s="59" t="s">
        <v>111</v>
      </c>
      <c r="D10" s="60"/>
      <c r="E10" s="60"/>
      <c r="F10" s="60"/>
      <c r="G10" s="60"/>
      <c r="H10" s="60"/>
      <c r="I10" s="60"/>
      <c r="J10" s="60"/>
      <c r="K10" s="60"/>
      <c r="L10" s="60"/>
      <c r="M10" s="60"/>
      <c r="N10" s="60"/>
      <c r="O10" s="60"/>
      <c r="P10" s="60"/>
      <c r="Q10" s="60"/>
      <c r="R10" s="60"/>
      <c r="S10" s="60"/>
      <c r="T10" s="60"/>
      <c r="U10" s="60"/>
      <c r="V10" s="60"/>
      <c r="W10" s="60"/>
      <c r="X10" s="60"/>
      <c r="Y10" s="60"/>
      <c r="Z10" s="60"/>
      <c r="AA10" s="60"/>
      <c r="AB10" s="61"/>
      <c r="AC10" s="62"/>
      <c r="AD10" s="62"/>
      <c r="AE10" s="63"/>
      <c r="AF10" s="64"/>
      <c r="AG10" s="46"/>
      <c r="AH10" s="47"/>
      <c r="AI10" s="47"/>
      <c r="AJ10" s="47"/>
      <c r="AK10" s="47"/>
      <c r="AL10" s="47"/>
      <c r="AM10" s="47"/>
      <c r="AN10" s="47"/>
      <c r="AO10" s="47"/>
      <c r="AP10" s="47"/>
      <c r="AQ10" s="48"/>
    </row>
    <row r="11" spans="1:44" s="29" customFormat="1" ht="40.5" customHeight="1" thickBot="1" x14ac:dyDescent="0.25">
      <c r="A11" s="75" t="s">
        <v>52</v>
      </c>
      <c r="B11" s="76"/>
      <c r="C11" s="77" t="s">
        <v>112</v>
      </c>
      <c r="D11" s="78"/>
      <c r="E11" s="78"/>
      <c r="F11" s="78"/>
      <c r="G11" s="78"/>
      <c r="H11" s="78"/>
      <c r="I11" s="78"/>
      <c r="J11" s="78"/>
      <c r="K11" s="78"/>
      <c r="L11" s="78"/>
      <c r="M11" s="78"/>
      <c r="N11" s="78"/>
      <c r="O11" s="78"/>
      <c r="P11" s="78"/>
      <c r="Q11" s="78"/>
      <c r="R11" s="78"/>
      <c r="S11" s="78"/>
      <c r="T11" s="78"/>
      <c r="U11" s="78"/>
      <c r="V11" s="78"/>
      <c r="W11" s="78"/>
      <c r="X11" s="78"/>
      <c r="Y11" s="78"/>
      <c r="Z11" s="78"/>
      <c r="AA11" s="78"/>
      <c r="AB11" s="79"/>
      <c r="AC11" s="80"/>
      <c r="AD11" s="80"/>
      <c r="AE11" s="81"/>
      <c r="AF11" s="82"/>
      <c r="AG11" s="83"/>
      <c r="AH11" s="84"/>
      <c r="AI11" s="84"/>
      <c r="AJ11" s="84"/>
      <c r="AK11" s="84"/>
      <c r="AL11" s="84"/>
      <c r="AM11" s="84"/>
      <c r="AN11" s="84"/>
      <c r="AO11" s="84"/>
      <c r="AP11" s="84"/>
      <c r="AQ11" s="85"/>
    </row>
    <row r="12" spans="1:44" s="29" customFormat="1" ht="30" customHeight="1" thickBot="1" x14ac:dyDescent="0.25">
      <c r="A12" s="65" t="s">
        <v>73</v>
      </c>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110"/>
      <c r="AD12" s="110"/>
      <c r="AE12" s="67"/>
      <c r="AF12" s="67"/>
      <c r="AG12" s="93"/>
      <c r="AH12" s="93"/>
      <c r="AI12" s="93"/>
      <c r="AJ12" s="93"/>
      <c r="AK12" s="93"/>
      <c r="AL12" s="93"/>
      <c r="AM12" s="93"/>
      <c r="AN12" s="93"/>
      <c r="AO12" s="93"/>
      <c r="AP12" s="93"/>
      <c r="AQ12" s="94"/>
    </row>
    <row r="13" spans="1:44" ht="9.75" customHeight="1" thickBot="1" x14ac:dyDescent="0.25">
      <c r="A13" s="95"/>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7"/>
    </row>
    <row r="14" spans="1:44" s="28" customFormat="1" ht="30" customHeight="1" x14ac:dyDescent="0.2">
      <c r="A14" s="70">
        <v>2</v>
      </c>
      <c r="B14" s="71"/>
      <c r="C14" s="72" t="s">
        <v>70</v>
      </c>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4"/>
    </row>
    <row r="15" spans="1:44" s="29" customFormat="1" ht="41.25" customHeight="1" x14ac:dyDescent="0.2">
      <c r="A15" s="57" t="s">
        <v>4</v>
      </c>
      <c r="B15" s="58"/>
      <c r="C15" s="59" t="s">
        <v>113</v>
      </c>
      <c r="D15" s="60"/>
      <c r="E15" s="60"/>
      <c r="F15" s="60"/>
      <c r="G15" s="60"/>
      <c r="H15" s="60"/>
      <c r="I15" s="60"/>
      <c r="J15" s="60"/>
      <c r="K15" s="60"/>
      <c r="L15" s="60"/>
      <c r="M15" s="60"/>
      <c r="N15" s="60"/>
      <c r="O15" s="60"/>
      <c r="P15" s="60"/>
      <c r="Q15" s="60"/>
      <c r="R15" s="60"/>
      <c r="S15" s="60"/>
      <c r="T15" s="60"/>
      <c r="U15" s="60"/>
      <c r="V15" s="60"/>
      <c r="W15" s="60"/>
      <c r="X15" s="60"/>
      <c r="Y15" s="60"/>
      <c r="Z15" s="60"/>
      <c r="AA15" s="60"/>
      <c r="AB15" s="61"/>
      <c r="AC15" s="62"/>
      <c r="AD15" s="62"/>
      <c r="AE15" s="63"/>
      <c r="AF15" s="64"/>
      <c r="AG15" s="46"/>
      <c r="AH15" s="47"/>
      <c r="AI15" s="47"/>
      <c r="AJ15" s="47"/>
      <c r="AK15" s="47"/>
      <c r="AL15" s="47"/>
      <c r="AM15" s="47"/>
      <c r="AN15" s="47"/>
      <c r="AO15" s="47"/>
      <c r="AP15" s="47"/>
      <c r="AQ15" s="48"/>
    </row>
    <row r="16" spans="1:44" s="29" customFormat="1" ht="39" customHeight="1" x14ac:dyDescent="0.2">
      <c r="A16" s="57" t="s">
        <v>5</v>
      </c>
      <c r="B16" s="58"/>
      <c r="C16" s="59" t="s">
        <v>114</v>
      </c>
      <c r="D16" s="60"/>
      <c r="E16" s="60"/>
      <c r="F16" s="60"/>
      <c r="G16" s="60"/>
      <c r="H16" s="60"/>
      <c r="I16" s="60"/>
      <c r="J16" s="60"/>
      <c r="K16" s="60"/>
      <c r="L16" s="60"/>
      <c r="M16" s="60"/>
      <c r="N16" s="60"/>
      <c r="O16" s="60"/>
      <c r="P16" s="60"/>
      <c r="Q16" s="60"/>
      <c r="R16" s="60"/>
      <c r="S16" s="60"/>
      <c r="T16" s="60"/>
      <c r="U16" s="60"/>
      <c r="V16" s="60"/>
      <c r="W16" s="60"/>
      <c r="X16" s="60"/>
      <c r="Y16" s="60"/>
      <c r="Z16" s="60"/>
      <c r="AA16" s="60"/>
      <c r="AB16" s="61"/>
      <c r="AC16" s="62"/>
      <c r="AD16" s="62"/>
      <c r="AE16" s="63"/>
      <c r="AF16" s="64"/>
      <c r="AG16" s="46"/>
      <c r="AH16" s="47"/>
      <c r="AI16" s="47"/>
      <c r="AJ16" s="47"/>
      <c r="AK16" s="47"/>
      <c r="AL16" s="47"/>
      <c r="AM16" s="47"/>
      <c r="AN16" s="47"/>
      <c r="AO16" s="47"/>
      <c r="AP16" s="47"/>
      <c r="AQ16" s="48"/>
    </row>
    <row r="17" spans="1:43" s="29" customFormat="1" ht="39" customHeight="1" x14ac:dyDescent="0.2">
      <c r="A17" s="57" t="s">
        <v>53</v>
      </c>
      <c r="B17" s="58"/>
      <c r="C17" s="59" t="s">
        <v>115</v>
      </c>
      <c r="D17" s="60"/>
      <c r="E17" s="60"/>
      <c r="F17" s="60"/>
      <c r="G17" s="60"/>
      <c r="H17" s="60"/>
      <c r="I17" s="60"/>
      <c r="J17" s="60"/>
      <c r="K17" s="60"/>
      <c r="L17" s="60"/>
      <c r="M17" s="60"/>
      <c r="N17" s="60"/>
      <c r="O17" s="60"/>
      <c r="P17" s="60"/>
      <c r="Q17" s="60"/>
      <c r="R17" s="60"/>
      <c r="S17" s="60"/>
      <c r="T17" s="60"/>
      <c r="U17" s="60"/>
      <c r="V17" s="60"/>
      <c r="W17" s="60"/>
      <c r="X17" s="60"/>
      <c r="Y17" s="60"/>
      <c r="Z17" s="60"/>
      <c r="AA17" s="60"/>
      <c r="AB17" s="61"/>
      <c r="AC17" s="62"/>
      <c r="AD17" s="62"/>
      <c r="AE17" s="63"/>
      <c r="AF17" s="64"/>
      <c r="AG17" s="46"/>
      <c r="AH17" s="47"/>
      <c r="AI17" s="47"/>
      <c r="AJ17" s="47"/>
      <c r="AK17" s="47"/>
      <c r="AL17" s="47"/>
      <c r="AM17" s="47"/>
      <c r="AN17" s="47"/>
      <c r="AO17" s="47"/>
      <c r="AP17" s="47"/>
      <c r="AQ17" s="48"/>
    </row>
    <row r="18" spans="1:43" s="29" customFormat="1" ht="39" customHeight="1" thickBot="1" x14ac:dyDescent="0.25">
      <c r="A18" s="57" t="s">
        <v>54</v>
      </c>
      <c r="B18" s="58"/>
      <c r="C18" s="59" t="s">
        <v>116</v>
      </c>
      <c r="D18" s="60"/>
      <c r="E18" s="60"/>
      <c r="F18" s="60"/>
      <c r="G18" s="60"/>
      <c r="H18" s="60"/>
      <c r="I18" s="60"/>
      <c r="J18" s="60"/>
      <c r="K18" s="60"/>
      <c r="L18" s="60"/>
      <c r="M18" s="60"/>
      <c r="N18" s="60"/>
      <c r="O18" s="60"/>
      <c r="P18" s="60"/>
      <c r="Q18" s="60"/>
      <c r="R18" s="60"/>
      <c r="S18" s="60"/>
      <c r="T18" s="60"/>
      <c r="U18" s="60"/>
      <c r="V18" s="60"/>
      <c r="W18" s="60"/>
      <c r="X18" s="60"/>
      <c r="Y18" s="60"/>
      <c r="Z18" s="60"/>
      <c r="AA18" s="60"/>
      <c r="AB18" s="61"/>
      <c r="AC18" s="62"/>
      <c r="AD18" s="62"/>
      <c r="AE18" s="63"/>
      <c r="AF18" s="64"/>
      <c r="AG18" s="46"/>
      <c r="AH18" s="47"/>
      <c r="AI18" s="47"/>
      <c r="AJ18" s="47"/>
      <c r="AK18" s="47"/>
      <c r="AL18" s="47"/>
      <c r="AM18" s="47"/>
      <c r="AN18" s="47"/>
      <c r="AO18" s="47"/>
      <c r="AP18" s="47"/>
      <c r="AQ18" s="48"/>
    </row>
    <row r="19" spans="1:43" s="31" customFormat="1" ht="30" customHeight="1" thickBot="1" x14ac:dyDescent="0.25">
      <c r="A19" s="65" t="s">
        <v>73</v>
      </c>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7"/>
      <c r="AD19" s="67"/>
      <c r="AE19" s="67"/>
      <c r="AF19" s="67"/>
      <c r="AG19" s="93"/>
      <c r="AH19" s="93"/>
      <c r="AI19" s="93"/>
      <c r="AJ19" s="93"/>
      <c r="AK19" s="93"/>
      <c r="AL19" s="93"/>
      <c r="AM19" s="93"/>
      <c r="AN19" s="93"/>
      <c r="AO19" s="93"/>
      <c r="AP19" s="93"/>
      <c r="AQ19" s="94"/>
    </row>
    <row r="20" spans="1:43" ht="9.75" customHeight="1" thickBot="1" x14ac:dyDescent="0.25">
      <c r="A20" s="95"/>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7"/>
    </row>
    <row r="21" spans="1:43" s="28" customFormat="1" ht="30" customHeight="1" x14ac:dyDescent="0.2">
      <c r="A21" s="70">
        <v>3</v>
      </c>
      <c r="B21" s="71"/>
      <c r="C21" s="72" t="s">
        <v>78</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4"/>
    </row>
    <row r="22" spans="1:43" s="29" customFormat="1" ht="39" customHeight="1" x14ac:dyDescent="0.2">
      <c r="A22" s="57" t="s">
        <v>6</v>
      </c>
      <c r="B22" s="58"/>
      <c r="C22" s="59" t="s">
        <v>167</v>
      </c>
      <c r="D22" s="60"/>
      <c r="E22" s="60"/>
      <c r="F22" s="60"/>
      <c r="G22" s="60"/>
      <c r="H22" s="60"/>
      <c r="I22" s="60"/>
      <c r="J22" s="60"/>
      <c r="K22" s="60"/>
      <c r="L22" s="60"/>
      <c r="M22" s="60"/>
      <c r="N22" s="60"/>
      <c r="O22" s="60"/>
      <c r="P22" s="60"/>
      <c r="Q22" s="60"/>
      <c r="R22" s="60"/>
      <c r="S22" s="60"/>
      <c r="T22" s="60"/>
      <c r="U22" s="60"/>
      <c r="V22" s="60"/>
      <c r="W22" s="60"/>
      <c r="X22" s="60"/>
      <c r="Y22" s="60"/>
      <c r="Z22" s="60"/>
      <c r="AA22" s="60"/>
      <c r="AB22" s="61"/>
      <c r="AC22" s="62"/>
      <c r="AD22" s="62"/>
      <c r="AE22" s="63"/>
      <c r="AF22" s="64"/>
      <c r="AG22" s="46" t="s">
        <v>385</v>
      </c>
      <c r="AH22" s="47"/>
      <c r="AI22" s="47"/>
      <c r="AJ22" s="47"/>
      <c r="AK22" s="47"/>
      <c r="AL22" s="47"/>
      <c r="AM22" s="47"/>
      <c r="AN22" s="47"/>
      <c r="AO22" s="47"/>
      <c r="AP22" s="47"/>
      <c r="AQ22" s="48"/>
    </row>
    <row r="23" spans="1:43" s="29" customFormat="1" ht="39" customHeight="1" x14ac:dyDescent="0.2">
      <c r="A23" s="57" t="s">
        <v>7</v>
      </c>
      <c r="B23" s="58"/>
      <c r="C23" s="59" t="s">
        <v>117</v>
      </c>
      <c r="D23" s="60"/>
      <c r="E23" s="60"/>
      <c r="F23" s="60"/>
      <c r="G23" s="60"/>
      <c r="H23" s="60"/>
      <c r="I23" s="60"/>
      <c r="J23" s="60"/>
      <c r="K23" s="60"/>
      <c r="L23" s="60"/>
      <c r="M23" s="60"/>
      <c r="N23" s="60"/>
      <c r="O23" s="60"/>
      <c r="P23" s="60"/>
      <c r="Q23" s="60"/>
      <c r="R23" s="60"/>
      <c r="S23" s="60"/>
      <c r="T23" s="60"/>
      <c r="U23" s="60"/>
      <c r="V23" s="60"/>
      <c r="W23" s="60"/>
      <c r="X23" s="60"/>
      <c r="Y23" s="60"/>
      <c r="Z23" s="60"/>
      <c r="AA23" s="60"/>
      <c r="AB23" s="61"/>
      <c r="AC23" s="62"/>
      <c r="AD23" s="62"/>
      <c r="AE23" s="63"/>
      <c r="AF23" s="64"/>
      <c r="AG23" s="46"/>
      <c r="AH23" s="47"/>
      <c r="AI23" s="47"/>
      <c r="AJ23" s="47"/>
      <c r="AK23" s="47"/>
      <c r="AL23" s="47"/>
      <c r="AM23" s="47"/>
      <c r="AN23" s="47"/>
      <c r="AO23" s="47"/>
      <c r="AP23" s="47"/>
      <c r="AQ23" s="48"/>
    </row>
    <row r="24" spans="1:43" s="29" customFormat="1" ht="39" customHeight="1" x14ac:dyDescent="0.2">
      <c r="A24" s="57" t="s">
        <v>8</v>
      </c>
      <c r="B24" s="58"/>
      <c r="C24" s="59" t="s">
        <v>118</v>
      </c>
      <c r="D24" s="60"/>
      <c r="E24" s="60"/>
      <c r="F24" s="60"/>
      <c r="G24" s="60"/>
      <c r="H24" s="60"/>
      <c r="I24" s="60"/>
      <c r="J24" s="60"/>
      <c r="K24" s="60"/>
      <c r="L24" s="60"/>
      <c r="M24" s="60"/>
      <c r="N24" s="60"/>
      <c r="O24" s="60"/>
      <c r="P24" s="60"/>
      <c r="Q24" s="60"/>
      <c r="R24" s="60"/>
      <c r="S24" s="60"/>
      <c r="T24" s="60"/>
      <c r="U24" s="60"/>
      <c r="V24" s="60"/>
      <c r="W24" s="60"/>
      <c r="X24" s="60"/>
      <c r="Y24" s="60"/>
      <c r="Z24" s="60"/>
      <c r="AA24" s="60"/>
      <c r="AB24" s="61"/>
      <c r="AC24" s="62"/>
      <c r="AD24" s="62"/>
      <c r="AE24" s="63"/>
      <c r="AF24" s="64"/>
      <c r="AG24" s="46"/>
      <c r="AH24" s="47"/>
      <c r="AI24" s="47"/>
      <c r="AJ24" s="47"/>
      <c r="AK24" s="47"/>
      <c r="AL24" s="47"/>
      <c r="AM24" s="47"/>
      <c r="AN24" s="47"/>
      <c r="AO24" s="47"/>
      <c r="AP24" s="47"/>
      <c r="AQ24" s="48"/>
    </row>
    <row r="25" spans="1:43" s="29" customFormat="1" ht="42" customHeight="1" x14ac:dyDescent="0.2">
      <c r="A25" s="57" t="s">
        <v>43</v>
      </c>
      <c r="B25" s="58"/>
      <c r="C25" s="59" t="s">
        <v>119</v>
      </c>
      <c r="D25" s="60"/>
      <c r="E25" s="60"/>
      <c r="F25" s="60"/>
      <c r="G25" s="60"/>
      <c r="H25" s="60"/>
      <c r="I25" s="60"/>
      <c r="J25" s="60"/>
      <c r="K25" s="60"/>
      <c r="L25" s="60"/>
      <c r="M25" s="60"/>
      <c r="N25" s="60"/>
      <c r="O25" s="60"/>
      <c r="P25" s="60"/>
      <c r="Q25" s="60"/>
      <c r="R25" s="60"/>
      <c r="S25" s="60"/>
      <c r="T25" s="60"/>
      <c r="U25" s="60"/>
      <c r="V25" s="60"/>
      <c r="W25" s="60"/>
      <c r="X25" s="60"/>
      <c r="Y25" s="60"/>
      <c r="Z25" s="60"/>
      <c r="AA25" s="60"/>
      <c r="AB25" s="61"/>
      <c r="AC25" s="62"/>
      <c r="AD25" s="62"/>
      <c r="AE25" s="63"/>
      <c r="AF25" s="64"/>
      <c r="AG25" s="46"/>
      <c r="AH25" s="47"/>
      <c r="AI25" s="47"/>
      <c r="AJ25" s="47"/>
      <c r="AK25" s="47"/>
      <c r="AL25" s="47"/>
      <c r="AM25" s="47"/>
      <c r="AN25" s="47"/>
      <c r="AO25" s="47"/>
      <c r="AP25" s="47"/>
      <c r="AQ25" s="48"/>
    </row>
    <row r="26" spans="1:43" s="29" customFormat="1" ht="39" customHeight="1" x14ac:dyDescent="0.2">
      <c r="A26" s="75" t="s">
        <v>55</v>
      </c>
      <c r="B26" s="76"/>
      <c r="C26" s="77" t="s">
        <v>120</v>
      </c>
      <c r="D26" s="78"/>
      <c r="E26" s="78"/>
      <c r="F26" s="78"/>
      <c r="G26" s="78"/>
      <c r="H26" s="78"/>
      <c r="I26" s="78"/>
      <c r="J26" s="78"/>
      <c r="K26" s="78"/>
      <c r="L26" s="78"/>
      <c r="M26" s="78"/>
      <c r="N26" s="78"/>
      <c r="O26" s="78"/>
      <c r="P26" s="78"/>
      <c r="Q26" s="78"/>
      <c r="R26" s="78"/>
      <c r="S26" s="78"/>
      <c r="T26" s="78"/>
      <c r="U26" s="78"/>
      <c r="V26" s="78"/>
      <c r="W26" s="78"/>
      <c r="X26" s="78"/>
      <c r="Y26" s="78"/>
      <c r="Z26" s="78"/>
      <c r="AA26" s="78"/>
      <c r="AB26" s="79"/>
      <c r="AC26" s="80"/>
      <c r="AD26" s="80"/>
      <c r="AE26" s="81"/>
      <c r="AF26" s="82"/>
      <c r="AG26" s="83"/>
      <c r="AH26" s="84"/>
      <c r="AI26" s="84"/>
      <c r="AJ26" s="84"/>
      <c r="AK26" s="84"/>
      <c r="AL26" s="84"/>
      <c r="AM26" s="84"/>
      <c r="AN26" s="84"/>
      <c r="AO26" s="84"/>
      <c r="AP26" s="84"/>
      <c r="AQ26" s="85"/>
    </row>
    <row r="27" spans="1:43" s="29" customFormat="1" ht="39" customHeight="1" x14ac:dyDescent="0.2">
      <c r="A27" s="75" t="s">
        <v>74</v>
      </c>
      <c r="B27" s="76"/>
      <c r="C27" s="77" t="s">
        <v>121</v>
      </c>
      <c r="D27" s="78"/>
      <c r="E27" s="78"/>
      <c r="F27" s="78"/>
      <c r="G27" s="78"/>
      <c r="H27" s="78"/>
      <c r="I27" s="78"/>
      <c r="J27" s="78"/>
      <c r="K27" s="78"/>
      <c r="L27" s="78"/>
      <c r="M27" s="78"/>
      <c r="N27" s="78"/>
      <c r="O27" s="78"/>
      <c r="P27" s="78"/>
      <c r="Q27" s="78"/>
      <c r="R27" s="78"/>
      <c r="S27" s="78"/>
      <c r="T27" s="78"/>
      <c r="U27" s="78"/>
      <c r="V27" s="78"/>
      <c r="W27" s="78"/>
      <c r="X27" s="78"/>
      <c r="Y27" s="78"/>
      <c r="Z27" s="78"/>
      <c r="AA27" s="78"/>
      <c r="AB27" s="79"/>
      <c r="AC27" s="80"/>
      <c r="AD27" s="80"/>
      <c r="AE27" s="81"/>
      <c r="AF27" s="82"/>
      <c r="AG27" s="83"/>
      <c r="AH27" s="84"/>
      <c r="AI27" s="84"/>
      <c r="AJ27" s="84"/>
      <c r="AK27" s="84"/>
      <c r="AL27" s="84"/>
      <c r="AM27" s="84"/>
      <c r="AN27" s="84"/>
      <c r="AO27" s="84"/>
      <c r="AP27" s="84"/>
      <c r="AQ27" s="85"/>
    </row>
    <row r="28" spans="1:43" s="29" customFormat="1" ht="39" customHeight="1" thickBot="1" x14ac:dyDescent="0.25">
      <c r="A28" s="75" t="s">
        <v>75</v>
      </c>
      <c r="B28" s="76"/>
      <c r="C28" s="77" t="s">
        <v>122</v>
      </c>
      <c r="D28" s="78"/>
      <c r="E28" s="78"/>
      <c r="F28" s="78"/>
      <c r="G28" s="78"/>
      <c r="H28" s="78"/>
      <c r="I28" s="78"/>
      <c r="J28" s="78"/>
      <c r="K28" s="78"/>
      <c r="L28" s="78"/>
      <c r="M28" s="78"/>
      <c r="N28" s="78"/>
      <c r="O28" s="78"/>
      <c r="P28" s="78"/>
      <c r="Q28" s="78"/>
      <c r="R28" s="78"/>
      <c r="S28" s="78"/>
      <c r="T28" s="78"/>
      <c r="U28" s="78"/>
      <c r="V28" s="78"/>
      <c r="W28" s="78"/>
      <c r="X28" s="78"/>
      <c r="Y28" s="78"/>
      <c r="Z28" s="78"/>
      <c r="AA28" s="78"/>
      <c r="AB28" s="79"/>
      <c r="AC28" s="80"/>
      <c r="AD28" s="80"/>
      <c r="AE28" s="81"/>
      <c r="AF28" s="82"/>
      <c r="AG28" s="83"/>
      <c r="AH28" s="84"/>
      <c r="AI28" s="84"/>
      <c r="AJ28" s="84"/>
      <c r="AK28" s="84"/>
      <c r="AL28" s="84"/>
      <c r="AM28" s="84"/>
      <c r="AN28" s="84"/>
      <c r="AO28" s="84"/>
      <c r="AP28" s="84"/>
      <c r="AQ28" s="85"/>
    </row>
    <row r="29" spans="1:43" ht="30" customHeight="1" thickBot="1" x14ac:dyDescent="0.25">
      <c r="A29" s="65" t="s">
        <v>73</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7"/>
      <c r="AD29" s="67"/>
      <c r="AE29" s="67"/>
      <c r="AF29" s="67"/>
      <c r="AG29" s="93"/>
      <c r="AH29" s="93"/>
      <c r="AI29" s="93"/>
      <c r="AJ29" s="93"/>
      <c r="AK29" s="93"/>
      <c r="AL29" s="93"/>
      <c r="AM29" s="93"/>
      <c r="AN29" s="93"/>
      <c r="AO29" s="93"/>
      <c r="AP29" s="93"/>
      <c r="AQ29" s="94"/>
    </row>
    <row r="30" spans="1:43" ht="9.75" customHeight="1" thickBot="1" x14ac:dyDescent="0.25">
      <c r="A30" s="10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9"/>
    </row>
    <row r="31" spans="1:43" s="28" customFormat="1" ht="30" customHeight="1" x14ac:dyDescent="0.2">
      <c r="A31" s="70">
        <v>4</v>
      </c>
      <c r="B31" s="71"/>
      <c r="C31" s="72" t="s">
        <v>71</v>
      </c>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4"/>
    </row>
    <row r="32" spans="1:43" s="29" customFormat="1" ht="60" customHeight="1" x14ac:dyDescent="0.2">
      <c r="A32" s="75" t="s">
        <v>9</v>
      </c>
      <c r="B32" s="76"/>
      <c r="C32" s="77" t="s">
        <v>123</v>
      </c>
      <c r="D32" s="78"/>
      <c r="E32" s="78"/>
      <c r="F32" s="78"/>
      <c r="G32" s="78"/>
      <c r="H32" s="78"/>
      <c r="I32" s="78"/>
      <c r="J32" s="78"/>
      <c r="K32" s="78"/>
      <c r="L32" s="78"/>
      <c r="M32" s="78"/>
      <c r="N32" s="78"/>
      <c r="O32" s="78"/>
      <c r="P32" s="78"/>
      <c r="Q32" s="78"/>
      <c r="R32" s="78"/>
      <c r="S32" s="78"/>
      <c r="T32" s="78"/>
      <c r="U32" s="78"/>
      <c r="V32" s="78"/>
      <c r="W32" s="78"/>
      <c r="X32" s="78"/>
      <c r="Y32" s="78"/>
      <c r="Z32" s="78"/>
      <c r="AA32" s="78"/>
      <c r="AB32" s="79"/>
      <c r="AC32" s="80"/>
      <c r="AD32" s="80"/>
      <c r="AE32" s="81"/>
      <c r="AF32" s="82"/>
      <c r="AG32" s="83" t="s">
        <v>394</v>
      </c>
      <c r="AH32" s="84"/>
      <c r="AI32" s="84"/>
      <c r="AJ32" s="84"/>
      <c r="AK32" s="84"/>
      <c r="AL32" s="84"/>
      <c r="AM32" s="84"/>
      <c r="AN32" s="84"/>
      <c r="AO32" s="84"/>
      <c r="AP32" s="84"/>
      <c r="AQ32" s="85"/>
    </row>
    <row r="33" spans="1:43" s="29" customFormat="1" ht="39" customHeight="1" x14ac:dyDescent="0.2">
      <c r="A33" s="75" t="s">
        <v>10</v>
      </c>
      <c r="B33" s="76"/>
      <c r="C33" s="77" t="s">
        <v>124</v>
      </c>
      <c r="D33" s="78"/>
      <c r="E33" s="78"/>
      <c r="F33" s="78"/>
      <c r="G33" s="78"/>
      <c r="H33" s="78"/>
      <c r="I33" s="78"/>
      <c r="J33" s="78"/>
      <c r="K33" s="78"/>
      <c r="L33" s="78"/>
      <c r="M33" s="78"/>
      <c r="N33" s="78"/>
      <c r="O33" s="78"/>
      <c r="P33" s="78"/>
      <c r="Q33" s="78"/>
      <c r="R33" s="78"/>
      <c r="S33" s="78"/>
      <c r="T33" s="78"/>
      <c r="U33" s="78"/>
      <c r="V33" s="78"/>
      <c r="W33" s="78"/>
      <c r="X33" s="78"/>
      <c r="Y33" s="78"/>
      <c r="Z33" s="78"/>
      <c r="AA33" s="78"/>
      <c r="AB33" s="79"/>
      <c r="AC33" s="80"/>
      <c r="AD33" s="80"/>
      <c r="AE33" s="81"/>
      <c r="AF33" s="82"/>
      <c r="AG33" s="83"/>
      <c r="AH33" s="84"/>
      <c r="AI33" s="84"/>
      <c r="AJ33" s="84"/>
      <c r="AK33" s="84"/>
      <c r="AL33" s="84"/>
      <c r="AM33" s="84"/>
      <c r="AN33" s="84"/>
      <c r="AO33" s="84"/>
      <c r="AP33" s="84"/>
      <c r="AQ33" s="85"/>
    </row>
    <row r="34" spans="1:43" s="29" customFormat="1" ht="62.25" customHeight="1" x14ac:dyDescent="0.2">
      <c r="A34" s="75" t="s">
        <v>41</v>
      </c>
      <c r="B34" s="76"/>
      <c r="C34" s="77" t="s">
        <v>125</v>
      </c>
      <c r="D34" s="78"/>
      <c r="E34" s="78"/>
      <c r="F34" s="78"/>
      <c r="G34" s="78"/>
      <c r="H34" s="78"/>
      <c r="I34" s="78"/>
      <c r="J34" s="78"/>
      <c r="K34" s="78"/>
      <c r="L34" s="78"/>
      <c r="M34" s="78"/>
      <c r="N34" s="78"/>
      <c r="O34" s="78"/>
      <c r="P34" s="78"/>
      <c r="Q34" s="78"/>
      <c r="R34" s="78"/>
      <c r="S34" s="78"/>
      <c r="T34" s="78"/>
      <c r="U34" s="78"/>
      <c r="V34" s="78"/>
      <c r="W34" s="78"/>
      <c r="X34" s="78"/>
      <c r="Y34" s="78"/>
      <c r="Z34" s="78"/>
      <c r="AA34" s="78"/>
      <c r="AB34" s="79"/>
      <c r="AC34" s="80"/>
      <c r="AD34" s="80"/>
      <c r="AE34" s="81"/>
      <c r="AF34" s="82"/>
      <c r="AG34" s="83"/>
      <c r="AH34" s="84"/>
      <c r="AI34" s="84"/>
      <c r="AJ34" s="84"/>
      <c r="AK34" s="84"/>
      <c r="AL34" s="84"/>
      <c r="AM34" s="84"/>
      <c r="AN34" s="84"/>
      <c r="AO34" s="84"/>
      <c r="AP34" s="84"/>
      <c r="AQ34" s="85"/>
    </row>
    <row r="35" spans="1:43" s="29" customFormat="1" ht="39" customHeight="1" x14ac:dyDescent="0.2">
      <c r="A35" s="75" t="s">
        <v>42</v>
      </c>
      <c r="B35" s="76"/>
      <c r="C35" s="77" t="s">
        <v>126</v>
      </c>
      <c r="D35" s="78"/>
      <c r="E35" s="78"/>
      <c r="F35" s="78"/>
      <c r="G35" s="78"/>
      <c r="H35" s="78"/>
      <c r="I35" s="78"/>
      <c r="J35" s="78"/>
      <c r="K35" s="78"/>
      <c r="L35" s="78"/>
      <c r="M35" s="78"/>
      <c r="N35" s="78"/>
      <c r="O35" s="78"/>
      <c r="P35" s="78"/>
      <c r="Q35" s="78"/>
      <c r="R35" s="78"/>
      <c r="S35" s="78"/>
      <c r="T35" s="78"/>
      <c r="U35" s="78"/>
      <c r="V35" s="78"/>
      <c r="W35" s="78"/>
      <c r="X35" s="78"/>
      <c r="Y35" s="78"/>
      <c r="Z35" s="78"/>
      <c r="AA35" s="78"/>
      <c r="AB35" s="79"/>
      <c r="AC35" s="80"/>
      <c r="AD35" s="80"/>
      <c r="AE35" s="81"/>
      <c r="AF35" s="82"/>
      <c r="AG35" s="83"/>
      <c r="AH35" s="84"/>
      <c r="AI35" s="84"/>
      <c r="AJ35" s="84"/>
      <c r="AK35" s="84"/>
      <c r="AL35" s="84"/>
      <c r="AM35" s="84"/>
      <c r="AN35" s="84"/>
      <c r="AO35" s="84"/>
      <c r="AP35" s="84"/>
      <c r="AQ35" s="85"/>
    </row>
    <row r="36" spans="1:43" s="29" customFormat="1" ht="39" customHeight="1" x14ac:dyDescent="0.2">
      <c r="A36" s="75" t="s">
        <v>56</v>
      </c>
      <c r="B36" s="76"/>
      <c r="C36" s="77" t="s">
        <v>127</v>
      </c>
      <c r="D36" s="78"/>
      <c r="E36" s="78"/>
      <c r="F36" s="78"/>
      <c r="G36" s="78"/>
      <c r="H36" s="78"/>
      <c r="I36" s="78"/>
      <c r="J36" s="78"/>
      <c r="K36" s="78"/>
      <c r="L36" s="78"/>
      <c r="M36" s="78"/>
      <c r="N36" s="78"/>
      <c r="O36" s="78"/>
      <c r="P36" s="78"/>
      <c r="Q36" s="78"/>
      <c r="R36" s="78"/>
      <c r="S36" s="78"/>
      <c r="T36" s="78"/>
      <c r="U36" s="78"/>
      <c r="V36" s="78"/>
      <c r="W36" s="78"/>
      <c r="X36" s="78"/>
      <c r="Y36" s="78"/>
      <c r="Z36" s="78"/>
      <c r="AA36" s="78"/>
      <c r="AB36" s="79"/>
      <c r="AC36" s="80"/>
      <c r="AD36" s="80"/>
      <c r="AE36" s="81"/>
      <c r="AF36" s="82"/>
      <c r="AG36" s="83"/>
      <c r="AH36" s="84"/>
      <c r="AI36" s="84"/>
      <c r="AJ36" s="84"/>
      <c r="AK36" s="84"/>
      <c r="AL36" s="84"/>
      <c r="AM36" s="84"/>
      <c r="AN36" s="84"/>
      <c r="AO36" s="84"/>
      <c r="AP36" s="84"/>
      <c r="AQ36" s="85"/>
    </row>
    <row r="37" spans="1:43" s="29" customFormat="1" ht="39" customHeight="1" thickBot="1" x14ac:dyDescent="0.25">
      <c r="A37" s="75" t="s">
        <v>56</v>
      </c>
      <c r="B37" s="76"/>
      <c r="C37" s="77" t="s">
        <v>128</v>
      </c>
      <c r="D37" s="78"/>
      <c r="E37" s="78"/>
      <c r="F37" s="78"/>
      <c r="G37" s="78"/>
      <c r="H37" s="78"/>
      <c r="I37" s="78"/>
      <c r="J37" s="78"/>
      <c r="K37" s="78"/>
      <c r="L37" s="78"/>
      <c r="M37" s="78"/>
      <c r="N37" s="78"/>
      <c r="O37" s="78"/>
      <c r="P37" s="78"/>
      <c r="Q37" s="78"/>
      <c r="R37" s="78"/>
      <c r="S37" s="78"/>
      <c r="T37" s="78"/>
      <c r="U37" s="78"/>
      <c r="V37" s="78"/>
      <c r="W37" s="78"/>
      <c r="X37" s="78"/>
      <c r="Y37" s="78"/>
      <c r="Z37" s="78"/>
      <c r="AA37" s="78"/>
      <c r="AB37" s="79"/>
      <c r="AC37" s="80"/>
      <c r="AD37" s="80"/>
      <c r="AE37" s="81"/>
      <c r="AF37" s="82"/>
      <c r="AG37" s="83"/>
      <c r="AH37" s="84"/>
      <c r="AI37" s="84"/>
      <c r="AJ37" s="84"/>
      <c r="AK37" s="84"/>
      <c r="AL37" s="84"/>
      <c r="AM37" s="84"/>
      <c r="AN37" s="84"/>
      <c r="AO37" s="84"/>
      <c r="AP37" s="84"/>
      <c r="AQ37" s="85"/>
    </row>
    <row r="38" spans="1:43" ht="30" customHeight="1" thickBot="1" x14ac:dyDescent="0.25">
      <c r="A38" s="65" t="s">
        <v>73</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7"/>
      <c r="AD38" s="67"/>
      <c r="AE38" s="67"/>
      <c r="AF38" s="67"/>
      <c r="AG38" s="68"/>
      <c r="AH38" s="68"/>
      <c r="AI38" s="68"/>
      <c r="AJ38" s="68"/>
      <c r="AK38" s="68"/>
      <c r="AL38" s="68"/>
      <c r="AM38" s="68"/>
      <c r="AN38" s="68"/>
      <c r="AO38" s="68"/>
      <c r="AP38" s="68"/>
      <c r="AQ38" s="69"/>
    </row>
    <row r="39" spans="1:43" s="32" customFormat="1" ht="9.75" customHeight="1" thickBot="1" x14ac:dyDescent="0.3">
      <c r="A39" s="11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4"/>
      <c r="AD39" s="112"/>
      <c r="AE39" s="112"/>
      <c r="AF39" s="112"/>
      <c r="AG39" s="112"/>
      <c r="AH39" s="112"/>
      <c r="AI39" s="112"/>
      <c r="AJ39" s="112"/>
      <c r="AK39" s="112"/>
      <c r="AL39" s="112"/>
      <c r="AM39" s="112"/>
      <c r="AN39" s="112"/>
      <c r="AO39" s="112"/>
      <c r="AP39" s="112"/>
      <c r="AQ39" s="113"/>
    </row>
    <row r="40" spans="1:43" s="28" customFormat="1" ht="30" customHeight="1" thickBot="1" x14ac:dyDescent="0.25">
      <c r="A40" s="118">
        <v>5</v>
      </c>
      <c r="B40" s="118"/>
      <c r="C40" s="115" t="s">
        <v>72</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7"/>
    </row>
    <row r="41" spans="1:43" s="29" customFormat="1" ht="39" customHeight="1" x14ac:dyDescent="0.2">
      <c r="A41" s="75" t="s">
        <v>11</v>
      </c>
      <c r="B41" s="76"/>
      <c r="C41" s="77" t="s">
        <v>129</v>
      </c>
      <c r="D41" s="78"/>
      <c r="E41" s="78"/>
      <c r="F41" s="78"/>
      <c r="G41" s="78"/>
      <c r="H41" s="78"/>
      <c r="I41" s="78"/>
      <c r="J41" s="78"/>
      <c r="K41" s="78"/>
      <c r="L41" s="78"/>
      <c r="M41" s="78"/>
      <c r="N41" s="78"/>
      <c r="O41" s="78"/>
      <c r="P41" s="78"/>
      <c r="Q41" s="78"/>
      <c r="R41" s="78"/>
      <c r="S41" s="78"/>
      <c r="T41" s="78"/>
      <c r="U41" s="78"/>
      <c r="V41" s="78"/>
      <c r="W41" s="78"/>
      <c r="X41" s="78"/>
      <c r="Y41" s="78"/>
      <c r="Z41" s="78"/>
      <c r="AA41" s="78"/>
      <c r="AB41" s="79"/>
      <c r="AC41" s="80"/>
      <c r="AD41" s="80"/>
      <c r="AE41" s="81"/>
      <c r="AF41" s="82"/>
      <c r="AG41" s="83" t="s">
        <v>395</v>
      </c>
      <c r="AH41" s="84"/>
      <c r="AI41" s="84"/>
      <c r="AJ41" s="84"/>
      <c r="AK41" s="84"/>
      <c r="AL41" s="84"/>
      <c r="AM41" s="84"/>
      <c r="AN41" s="84"/>
      <c r="AO41" s="84"/>
      <c r="AP41" s="84"/>
      <c r="AQ41" s="85"/>
    </row>
    <row r="42" spans="1:43" s="29" customFormat="1" ht="39" customHeight="1" x14ac:dyDescent="0.2">
      <c r="A42" s="75" t="s">
        <v>12</v>
      </c>
      <c r="B42" s="76"/>
      <c r="C42" s="77" t="s">
        <v>130</v>
      </c>
      <c r="D42" s="78"/>
      <c r="E42" s="78"/>
      <c r="F42" s="78"/>
      <c r="G42" s="78"/>
      <c r="H42" s="78"/>
      <c r="I42" s="78"/>
      <c r="J42" s="78"/>
      <c r="K42" s="78"/>
      <c r="L42" s="78"/>
      <c r="M42" s="78"/>
      <c r="N42" s="78"/>
      <c r="O42" s="78"/>
      <c r="P42" s="78"/>
      <c r="Q42" s="78"/>
      <c r="R42" s="78"/>
      <c r="S42" s="78"/>
      <c r="T42" s="78"/>
      <c r="U42" s="78"/>
      <c r="V42" s="78"/>
      <c r="W42" s="78"/>
      <c r="X42" s="78"/>
      <c r="Y42" s="78"/>
      <c r="Z42" s="78"/>
      <c r="AA42" s="78"/>
      <c r="AB42" s="79"/>
      <c r="AC42" s="80"/>
      <c r="AD42" s="80"/>
      <c r="AE42" s="81"/>
      <c r="AF42" s="82"/>
      <c r="AG42" s="83"/>
      <c r="AH42" s="84"/>
      <c r="AI42" s="84"/>
      <c r="AJ42" s="84"/>
      <c r="AK42" s="84"/>
      <c r="AL42" s="84"/>
      <c r="AM42" s="84"/>
      <c r="AN42" s="84"/>
      <c r="AO42" s="84"/>
      <c r="AP42" s="84"/>
      <c r="AQ42" s="85"/>
    </row>
    <row r="43" spans="1:43" s="29" customFormat="1" ht="39" customHeight="1" x14ac:dyDescent="0.2">
      <c r="A43" s="75" t="s">
        <v>13</v>
      </c>
      <c r="B43" s="76"/>
      <c r="C43" s="77" t="s">
        <v>85</v>
      </c>
      <c r="D43" s="78"/>
      <c r="E43" s="78"/>
      <c r="F43" s="78"/>
      <c r="G43" s="78"/>
      <c r="H43" s="78"/>
      <c r="I43" s="78"/>
      <c r="J43" s="78"/>
      <c r="K43" s="78"/>
      <c r="L43" s="78"/>
      <c r="M43" s="78"/>
      <c r="N43" s="78"/>
      <c r="O43" s="78"/>
      <c r="P43" s="78"/>
      <c r="Q43" s="78"/>
      <c r="R43" s="78"/>
      <c r="S43" s="78"/>
      <c r="T43" s="78"/>
      <c r="U43" s="78"/>
      <c r="V43" s="78"/>
      <c r="W43" s="78"/>
      <c r="X43" s="78"/>
      <c r="Y43" s="78"/>
      <c r="Z43" s="78"/>
      <c r="AA43" s="78"/>
      <c r="AB43" s="79"/>
      <c r="AC43" s="80"/>
      <c r="AD43" s="80"/>
      <c r="AE43" s="81"/>
      <c r="AF43" s="82"/>
      <c r="AG43" s="83"/>
      <c r="AH43" s="84"/>
      <c r="AI43" s="84"/>
      <c r="AJ43" s="84"/>
      <c r="AK43" s="84"/>
      <c r="AL43" s="84"/>
      <c r="AM43" s="84"/>
      <c r="AN43" s="84"/>
      <c r="AO43" s="84"/>
      <c r="AP43" s="84"/>
      <c r="AQ43" s="85"/>
    </row>
    <row r="44" spans="1:43" s="29" customFormat="1" ht="39" customHeight="1" thickBot="1" x14ac:dyDescent="0.25">
      <c r="A44" s="75" t="s">
        <v>17</v>
      </c>
      <c r="B44" s="76"/>
      <c r="C44" s="77" t="s">
        <v>76</v>
      </c>
      <c r="D44" s="78"/>
      <c r="E44" s="78"/>
      <c r="F44" s="78"/>
      <c r="G44" s="78"/>
      <c r="H44" s="78"/>
      <c r="I44" s="78"/>
      <c r="J44" s="78"/>
      <c r="K44" s="78"/>
      <c r="L44" s="78"/>
      <c r="M44" s="78"/>
      <c r="N44" s="78"/>
      <c r="O44" s="78"/>
      <c r="P44" s="78"/>
      <c r="Q44" s="78"/>
      <c r="R44" s="78"/>
      <c r="S44" s="78"/>
      <c r="T44" s="78"/>
      <c r="U44" s="78"/>
      <c r="V44" s="78"/>
      <c r="W44" s="78"/>
      <c r="X44" s="78"/>
      <c r="Y44" s="78"/>
      <c r="Z44" s="78"/>
      <c r="AA44" s="78"/>
      <c r="AB44" s="79"/>
      <c r="AC44" s="80"/>
      <c r="AD44" s="80"/>
      <c r="AE44" s="81"/>
      <c r="AF44" s="82"/>
      <c r="AG44" s="83"/>
      <c r="AH44" s="84"/>
      <c r="AI44" s="84"/>
      <c r="AJ44" s="84"/>
      <c r="AK44" s="84"/>
      <c r="AL44" s="84"/>
      <c r="AM44" s="84"/>
      <c r="AN44" s="84"/>
      <c r="AO44" s="84"/>
      <c r="AP44" s="84"/>
      <c r="AQ44" s="85"/>
    </row>
    <row r="45" spans="1:43" ht="30" customHeight="1" thickBot="1" x14ac:dyDescent="0.25">
      <c r="A45" s="65" t="s">
        <v>73</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7"/>
      <c r="AD45" s="67"/>
      <c r="AE45" s="67"/>
      <c r="AF45" s="67"/>
      <c r="AG45" s="68"/>
      <c r="AH45" s="68"/>
      <c r="AI45" s="68"/>
      <c r="AJ45" s="68"/>
      <c r="AK45" s="68"/>
      <c r="AL45" s="68"/>
      <c r="AM45" s="68"/>
      <c r="AN45" s="68"/>
      <c r="AO45" s="68"/>
      <c r="AP45" s="68"/>
      <c r="AQ45" s="69"/>
    </row>
    <row r="46" spans="1:43" s="32" customFormat="1" ht="9.75" customHeight="1" thickBot="1" x14ac:dyDescent="0.3">
      <c r="A46" s="111"/>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4"/>
      <c r="AD46" s="112"/>
      <c r="AE46" s="112"/>
      <c r="AF46" s="112"/>
      <c r="AG46" s="112"/>
      <c r="AH46" s="112"/>
      <c r="AI46" s="112"/>
      <c r="AJ46" s="112"/>
      <c r="AK46" s="112"/>
      <c r="AL46" s="112"/>
      <c r="AM46" s="112"/>
      <c r="AN46" s="112"/>
      <c r="AO46" s="112"/>
      <c r="AP46" s="112"/>
      <c r="AQ46" s="113"/>
    </row>
    <row r="47" spans="1:43" s="27" customFormat="1" ht="30" customHeight="1" x14ac:dyDescent="0.2">
      <c r="A47" s="70">
        <v>6</v>
      </c>
      <c r="B47" s="71"/>
      <c r="C47" s="72" t="s">
        <v>79</v>
      </c>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4"/>
    </row>
    <row r="48" spans="1:43" s="27" customFormat="1" ht="50.25" customHeight="1" x14ac:dyDescent="0.2">
      <c r="A48" s="57" t="s">
        <v>44</v>
      </c>
      <c r="B48" s="58"/>
      <c r="C48" s="86" t="s">
        <v>94</v>
      </c>
      <c r="D48" s="87"/>
      <c r="E48" s="87"/>
      <c r="F48" s="87"/>
      <c r="G48" s="87"/>
      <c r="H48" s="87"/>
      <c r="I48" s="87"/>
      <c r="J48" s="87"/>
      <c r="K48" s="87"/>
      <c r="L48" s="87"/>
      <c r="M48" s="87"/>
      <c r="N48" s="87"/>
      <c r="O48" s="87"/>
      <c r="P48" s="87"/>
      <c r="Q48" s="87"/>
      <c r="R48" s="87"/>
      <c r="S48" s="87"/>
      <c r="T48" s="87"/>
      <c r="U48" s="87"/>
      <c r="V48" s="87"/>
      <c r="W48" s="87"/>
      <c r="X48" s="87"/>
      <c r="Y48" s="87"/>
      <c r="Z48" s="87"/>
      <c r="AA48" s="87"/>
      <c r="AB48" s="88"/>
      <c r="AC48" s="89"/>
      <c r="AD48" s="89"/>
      <c r="AE48" s="89"/>
      <c r="AF48" s="89"/>
      <c r="AG48" s="46"/>
      <c r="AH48" s="47"/>
      <c r="AI48" s="47"/>
      <c r="AJ48" s="47"/>
      <c r="AK48" s="47"/>
      <c r="AL48" s="47"/>
      <c r="AM48" s="47"/>
      <c r="AN48" s="47"/>
      <c r="AO48" s="47"/>
      <c r="AP48" s="47"/>
      <c r="AQ48" s="48"/>
    </row>
    <row r="49" spans="1:43" ht="48.75" customHeight="1" x14ac:dyDescent="0.2">
      <c r="A49" s="57" t="s">
        <v>45</v>
      </c>
      <c r="B49" s="58"/>
      <c r="C49" s="86" t="s">
        <v>95</v>
      </c>
      <c r="D49" s="87"/>
      <c r="E49" s="87"/>
      <c r="F49" s="87"/>
      <c r="G49" s="87"/>
      <c r="H49" s="87"/>
      <c r="I49" s="87"/>
      <c r="J49" s="87"/>
      <c r="K49" s="87"/>
      <c r="L49" s="87"/>
      <c r="M49" s="87"/>
      <c r="N49" s="87"/>
      <c r="O49" s="87"/>
      <c r="P49" s="87"/>
      <c r="Q49" s="87"/>
      <c r="R49" s="87"/>
      <c r="S49" s="87"/>
      <c r="T49" s="87"/>
      <c r="U49" s="87"/>
      <c r="V49" s="87"/>
      <c r="W49" s="87"/>
      <c r="X49" s="87"/>
      <c r="Y49" s="87"/>
      <c r="Z49" s="87"/>
      <c r="AA49" s="87"/>
      <c r="AB49" s="88"/>
      <c r="AC49" s="89"/>
      <c r="AD49" s="89"/>
      <c r="AE49" s="89"/>
      <c r="AF49" s="89"/>
      <c r="AG49" s="90"/>
      <c r="AH49" s="91"/>
      <c r="AI49" s="91"/>
      <c r="AJ49" s="91"/>
      <c r="AK49" s="91"/>
      <c r="AL49" s="91"/>
      <c r="AM49" s="91"/>
      <c r="AN49" s="91"/>
      <c r="AO49" s="91"/>
      <c r="AP49" s="91"/>
      <c r="AQ49" s="92"/>
    </row>
    <row r="50" spans="1:43" s="29" customFormat="1" ht="60" customHeight="1" x14ac:dyDescent="0.2">
      <c r="A50" s="57" t="s">
        <v>57</v>
      </c>
      <c r="B50" s="58"/>
      <c r="C50" s="59" t="s">
        <v>96</v>
      </c>
      <c r="D50" s="60"/>
      <c r="E50" s="60"/>
      <c r="F50" s="60"/>
      <c r="G50" s="60"/>
      <c r="H50" s="60"/>
      <c r="I50" s="60"/>
      <c r="J50" s="60"/>
      <c r="K50" s="60"/>
      <c r="L50" s="60"/>
      <c r="M50" s="60"/>
      <c r="N50" s="60"/>
      <c r="O50" s="60"/>
      <c r="P50" s="60"/>
      <c r="Q50" s="60"/>
      <c r="R50" s="60"/>
      <c r="S50" s="60"/>
      <c r="T50" s="60"/>
      <c r="U50" s="60"/>
      <c r="V50" s="60"/>
      <c r="W50" s="60"/>
      <c r="X50" s="60"/>
      <c r="Y50" s="60"/>
      <c r="Z50" s="60"/>
      <c r="AA50" s="60"/>
      <c r="AB50" s="61"/>
      <c r="AC50" s="62"/>
      <c r="AD50" s="62"/>
      <c r="AE50" s="63"/>
      <c r="AF50" s="64"/>
      <c r="AG50" s="46" t="s">
        <v>396</v>
      </c>
      <c r="AH50" s="47"/>
      <c r="AI50" s="47"/>
      <c r="AJ50" s="47"/>
      <c r="AK50" s="47"/>
      <c r="AL50" s="47"/>
      <c r="AM50" s="47"/>
      <c r="AN50" s="47"/>
      <c r="AO50" s="47"/>
      <c r="AP50" s="47"/>
      <c r="AQ50" s="48"/>
    </row>
    <row r="51" spans="1:43" s="29" customFormat="1" ht="52.5" customHeight="1" x14ac:dyDescent="0.2">
      <c r="A51" s="57" t="s">
        <v>58</v>
      </c>
      <c r="B51" s="58"/>
      <c r="C51" s="59" t="s">
        <v>97</v>
      </c>
      <c r="D51" s="60"/>
      <c r="E51" s="60"/>
      <c r="F51" s="60"/>
      <c r="G51" s="60"/>
      <c r="H51" s="60"/>
      <c r="I51" s="60"/>
      <c r="J51" s="60"/>
      <c r="K51" s="60"/>
      <c r="L51" s="60"/>
      <c r="M51" s="60"/>
      <c r="N51" s="60"/>
      <c r="O51" s="60"/>
      <c r="P51" s="60"/>
      <c r="Q51" s="60"/>
      <c r="R51" s="60"/>
      <c r="S51" s="60"/>
      <c r="T51" s="60"/>
      <c r="U51" s="60"/>
      <c r="V51" s="60"/>
      <c r="W51" s="60"/>
      <c r="X51" s="60"/>
      <c r="Y51" s="60"/>
      <c r="Z51" s="60"/>
      <c r="AA51" s="60"/>
      <c r="AB51" s="61"/>
      <c r="AC51" s="62"/>
      <c r="AD51" s="62"/>
      <c r="AE51" s="63"/>
      <c r="AF51" s="64"/>
      <c r="AG51" s="46"/>
      <c r="AH51" s="47"/>
      <c r="AI51" s="47"/>
      <c r="AJ51" s="47"/>
      <c r="AK51" s="47"/>
      <c r="AL51" s="47"/>
      <c r="AM51" s="47"/>
      <c r="AN51" s="47"/>
      <c r="AO51" s="47"/>
      <c r="AP51" s="47"/>
      <c r="AQ51" s="48"/>
    </row>
    <row r="52" spans="1:43" s="29" customFormat="1" ht="39.75" customHeight="1" x14ac:dyDescent="0.2">
      <c r="A52" s="57" t="s">
        <v>148</v>
      </c>
      <c r="B52" s="58"/>
      <c r="C52" s="59" t="s">
        <v>98</v>
      </c>
      <c r="D52" s="60"/>
      <c r="E52" s="60"/>
      <c r="F52" s="60"/>
      <c r="G52" s="60"/>
      <c r="H52" s="60"/>
      <c r="I52" s="60"/>
      <c r="J52" s="60"/>
      <c r="K52" s="60"/>
      <c r="L52" s="60"/>
      <c r="M52" s="60"/>
      <c r="N52" s="60"/>
      <c r="O52" s="60"/>
      <c r="P52" s="60"/>
      <c r="Q52" s="60"/>
      <c r="R52" s="60"/>
      <c r="S52" s="60"/>
      <c r="T52" s="60"/>
      <c r="U52" s="60"/>
      <c r="V52" s="60"/>
      <c r="W52" s="60"/>
      <c r="X52" s="60"/>
      <c r="Y52" s="60"/>
      <c r="Z52" s="60"/>
      <c r="AA52" s="60"/>
      <c r="AB52" s="61"/>
      <c r="AC52" s="62"/>
      <c r="AD52" s="62"/>
      <c r="AE52" s="63"/>
      <c r="AF52" s="64"/>
      <c r="AG52" s="46" t="s">
        <v>386</v>
      </c>
      <c r="AH52" s="47"/>
      <c r="AI52" s="47"/>
      <c r="AJ52" s="47"/>
      <c r="AK52" s="47"/>
      <c r="AL52" s="47"/>
      <c r="AM52" s="47"/>
      <c r="AN52" s="47"/>
      <c r="AO52" s="47"/>
      <c r="AP52" s="47"/>
      <c r="AQ52" s="48"/>
    </row>
    <row r="53" spans="1:43" s="29" customFormat="1" ht="39" customHeight="1" x14ac:dyDescent="0.2">
      <c r="A53" s="57" t="s">
        <v>149</v>
      </c>
      <c r="B53" s="58"/>
      <c r="C53" s="59" t="s">
        <v>99</v>
      </c>
      <c r="D53" s="60"/>
      <c r="E53" s="60"/>
      <c r="F53" s="60"/>
      <c r="G53" s="60"/>
      <c r="H53" s="60"/>
      <c r="I53" s="60"/>
      <c r="J53" s="60"/>
      <c r="K53" s="60"/>
      <c r="L53" s="60"/>
      <c r="M53" s="60"/>
      <c r="N53" s="60"/>
      <c r="O53" s="60"/>
      <c r="P53" s="60"/>
      <c r="Q53" s="60"/>
      <c r="R53" s="60"/>
      <c r="S53" s="60"/>
      <c r="T53" s="60"/>
      <c r="U53" s="60"/>
      <c r="V53" s="60"/>
      <c r="W53" s="60"/>
      <c r="X53" s="60"/>
      <c r="Y53" s="60"/>
      <c r="Z53" s="60"/>
      <c r="AA53" s="60"/>
      <c r="AB53" s="61"/>
      <c r="AC53" s="62"/>
      <c r="AD53" s="62"/>
      <c r="AE53" s="63"/>
      <c r="AF53" s="64"/>
      <c r="AG53" s="46" t="s">
        <v>387</v>
      </c>
      <c r="AH53" s="47"/>
      <c r="AI53" s="47"/>
      <c r="AJ53" s="47"/>
      <c r="AK53" s="47"/>
      <c r="AL53" s="47"/>
      <c r="AM53" s="47"/>
      <c r="AN53" s="47"/>
      <c r="AO53" s="47"/>
      <c r="AP53" s="47"/>
      <c r="AQ53" s="48"/>
    </row>
    <row r="54" spans="1:43" s="29" customFormat="1" ht="39" customHeight="1" x14ac:dyDescent="0.2">
      <c r="A54" s="75" t="s">
        <v>150</v>
      </c>
      <c r="B54" s="76"/>
      <c r="C54" s="77" t="s">
        <v>100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9"/>
      <c r="AC54" s="80"/>
      <c r="AD54" s="80"/>
      <c r="AE54" s="81"/>
      <c r="AF54" s="82"/>
      <c r="AG54" s="83"/>
      <c r="AH54" s="84"/>
      <c r="AI54" s="84"/>
      <c r="AJ54" s="84"/>
      <c r="AK54" s="84"/>
      <c r="AL54" s="84"/>
      <c r="AM54" s="84"/>
      <c r="AN54" s="84"/>
      <c r="AO54" s="84"/>
      <c r="AP54" s="84"/>
      <c r="AQ54" s="85"/>
    </row>
    <row r="55" spans="1:43" s="29" customFormat="1" ht="57" customHeight="1" x14ac:dyDescent="0.2">
      <c r="A55" s="75" t="s">
        <v>151</v>
      </c>
      <c r="B55" s="76"/>
      <c r="C55" s="77" t="s">
        <v>101</v>
      </c>
      <c r="D55" s="78"/>
      <c r="E55" s="78"/>
      <c r="F55" s="78"/>
      <c r="G55" s="78"/>
      <c r="H55" s="78"/>
      <c r="I55" s="78"/>
      <c r="J55" s="78"/>
      <c r="K55" s="78"/>
      <c r="L55" s="78"/>
      <c r="M55" s="78"/>
      <c r="N55" s="78"/>
      <c r="O55" s="78"/>
      <c r="P55" s="78"/>
      <c r="Q55" s="78"/>
      <c r="R55" s="78"/>
      <c r="S55" s="78"/>
      <c r="T55" s="78"/>
      <c r="U55" s="78"/>
      <c r="V55" s="78"/>
      <c r="W55" s="78"/>
      <c r="X55" s="78"/>
      <c r="Y55" s="78"/>
      <c r="Z55" s="78"/>
      <c r="AA55" s="78"/>
      <c r="AB55" s="79"/>
      <c r="AC55" s="80"/>
      <c r="AD55" s="80"/>
      <c r="AE55" s="81"/>
      <c r="AF55" s="82"/>
      <c r="AG55" s="83"/>
      <c r="AH55" s="84"/>
      <c r="AI55" s="84"/>
      <c r="AJ55" s="84"/>
      <c r="AK55" s="84"/>
      <c r="AL55" s="84"/>
      <c r="AM55" s="84"/>
      <c r="AN55" s="84"/>
      <c r="AO55" s="84"/>
      <c r="AP55" s="84"/>
      <c r="AQ55" s="85"/>
    </row>
    <row r="56" spans="1:43" s="29" customFormat="1" ht="96" customHeight="1" x14ac:dyDescent="0.2">
      <c r="A56" s="75" t="s">
        <v>152</v>
      </c>
      <c r="B56" s="76"/>
      <c r="C56" s="77" t="s">
        <v>103</v>
      </c>
      <c r="D56" s="78"/>
      <c r="E56" s="78"/>
      <c r="F56" s="78"/>
      <c r="G56" s="78"/>
      <c r="H56" s="78"/>
      <c r="I56" s="78"/>
      <c r="J56" s="78"/>
      <c r="K56" s="78"/>
      <c r="L56" s="78"/>
      <c r="M56" s="78"/>
      <c r="N56" s="78"/>
      <c r="O56" s="78"/>
      <c r="P56" s="78"/>
      <c r="Q56" s="78"/>
      <c r="R56" s="78"/>
      <c r="S56" s="78"/>
      <c r="T56" s="78"/>
      <c r="U56" s="78"/>
      <c r="V56" s="78"/>
      <c r="W56" s="78"/>
      <c r="X56" s="78"/>
      <c r="Y56" s="78"/>
      <c r="Z56" s="78"/>
      <c r="AA56" s="78"/>
      <c r="AB56" s="79"/>
      <c r="AC56" s="80"/>
      <c r="AD56" s="80"/>
      <c r="AE56" s="81"/>
      <c r="AF56" s="82"/>
      <c r="AG56" s="83"/>
      <c r="AH56" s="84"/>
      <c r="AI56" s="84"/>
      <c r="AJ56" s="84"/>
      <c r="AK56" s="84"/>
      <c r="AL56" s="84"/>
      <c r="AM56" s="84"/>
      <c r="AN56" s="84"/>
      <c r="AO56" s="84"/>
      <c r="AP56" s="84"/>
      <c r="AQ56" s="85"/>
    </row>
    <row r="57" spans="1:43" s="29" customFormat="1" ht="66.75" customHeight="1" x14ac:dyDescent="0.2">
      <c r="A57" s="75" t="s">
        <v>153</v>
      </c>
      <c r="B57" s="76"/>
      <c r="C57" s="77" t="s">
        <v>102</v>
      </c>
      <c r="D57" s="78"/>
      <c r="E57" s="78"/>
      <c r="F57" s="78"/>
      <c r="G57" s="78"/>
      <c r="H57" s="78"/>
      <c r="I57" s="78"/>
      <c r="J57" s="78"/>
      <c r="K57" s="78"/>
      <c r="L57" s="78"/>
      <c r="M57" s="78"/>
      <c r="N57" s="78"/>
      <c r="O57" s="78"/>
      <c r="P57" s="78"/>
      <c r="Q57" s="78"/>
      <c r="R57" s="78"/>
      <c r="S57" s="78"/>
      <c r="T57" s="78"/>
      <c r="U57" s="78"/>
      <c r="V57" s="78"/>
      <c r="W57" s="78"/>
      <c r="X57" s="78"/>
      <c r="Y57" s="78"/>
      <c r="Z57" s="78"/>
      <c r="AA57" s="78"/>
      <c r="AB57" s="79"/>
      <c r="AC57" s="80"/>
      <c r="AD57" s="80"/>
      <c r="AE57" s="81"/>
      <c r="AF57" s="82"/>
      <c r="AG57" s="83"/>
      <c r="AH57" s="84"/>
      <c r="AI57" s="84"/>
      <c r="AJ57" s="84"/>
      <c r="AK57" s="84"/>
      <c r="AL57" s="84"/>
      <c r="AM57" s="84"/>
      <c r="AN57" s="84"/>
      <c r="AO57" s="84"/>
      <c r="AP57" s="84"/>
      <c r="AQ57" s="85"/>
    </row>
    <row r="58" spans="1:43" s="29" customFormat="1" ht="39.75" customHeight="1" x14ac:dyDescent="0.2">
      <c r="A58" s="75" t="s">
        <v>154</v>
      </c>
      <c r="B58" s="76"/>
      <c r="C58" s="77" t="s">
        <v>104</v>
      </c>
      <c r="D58" s="78"/>
      <c r="E58" s="78"/>
      <c r="F58" s="78"/>
      <c r="G58" s="78"/>
      <c r="H58" s="78"/>
      <c r="I58" s="78"/>
      <c r="J58" s="78"/>
      <c r="K58" s="78"/>
      <c r="L58" s="78"/>
      <c r="M58" s="78"/>
      <c r="N58" s="78"/>
      <c r="O58" s="78"/>
      <c r="P58" s="78"/>
      <c r="Q58" s="78"/>
      <c r="R58" s="78"/>
      <c r="S58" s="78"/>
      <c r="T58" s="78"/>
      <c r="U58" s="78"/>
      <c r="V58" s="78"/>
      <c r="W58" s="78"/>
      <c r="X58" s="78"/>
      <c r="Y58" s="78"/>
      <c r="Z58" s="78"/>
      <c r="AA58" s="78"/>
      <c r="AB58" s="79"/>
      <c r="AC58" s="80"/>
      <c r="AD58" s="80"/>
      <c r="AE58" s="81"/>
      <c r="AF58" s="82"/>
      <c r="AG58" s="83" t="s">
        <v>397</v>
      </c>
      <c r="AH58" s="84"/>
      <c r="AI58" s="84"/>
      <c r="AJ58" s="84"/>
      <c r="AK58" s="84"/>
      <c r="AL58" s="84"/>
      <c r="AM58" s="84"/>
      <c r="AN58" s="84"/>
      <c r="AO58" s="84"/>
      <c r="AP58" s="84"/>
      <c r="AQ58" s="85"/>
    </row>
    <row r="59" spans="1:43" s="29" customFormat="1" ht="39" customHeight="1" x14ac:dyDescent="0.2">
      <c r="A59" s="75" t="s">
        <v>155</v>
      </c>
      <c r="B59" s="76"/>
      <c r="C59" s="77" t="s">
        <v>105</v>
      </c>
      <c r="D59" s="78"/>
      <c r="E59" s="78"/>
      <c r="F59" s="78"/>
      <c r="G59" s="78"/>
      <c r="H59" s="78"/>
      <c r="I59" s="78"/>
      <c r="J59" s="78"/>
      <c r="K59" s="78"/>
      <c r="L59" s="78"/>
      <c r="M59" s="78"/>
      <c r="N59" s="78"/>
      <c r="O59" s="78"/>
      <c r="P59" s="78"/>
      <c r="Q59" s="78"/>
      <c r="R59" s="78"/>
      <c r="S59" s="78"/>
      <c r="T59" s="78"/>
      <c r="U59" s="78"/>
      <c r="V59" s="78"/>
      <c r="W59" s="78"/>
      <c r="X59" s="78"/>
      <c r="Y59" s="78"/>
      <c r="Z59" s="78"/>
      <c r="AA59" s="78"/>
      <c r="AB59" s="79"/>
      <c r="AC59" s="80"/>
      <c r="AD59" s="80"/>
      <c r="AE59" s="81"/>
      <c r="AF59" s="82"/>
      <c r="AG59" s="83"/>
      <c r="AH59" s="84"/>
      <c r="AI59" s="84"/>
      <c r="AJ59" s="84"/>
      <c r="AK59" s="84"/>
      <c r="AL59" s="84"/>
      <c r="AM59" s="84"/>
      <c r="AN59" s="84"/>
      <c r="AO59" s="84"/>
      <c r="AP59" s="84"/>
      <c r="AQ59" s="85"/>
    </row>
    <row r="60" spans="1:43" s="29" customFormat="1" ht="39" customHeight="1" x14ac:dyDescent="0.2">
      <c r="A60" s="75" t="s">
        <v>156</v>
      </c>
      <c r="B60" s="76"/>
      <c r="C60" s="77" t="s">
        <v>106</v>
      </c>
      <c r="D60" s="78"/>
      <c r="E60" s="78"/>
      <c r="F60" s="78"/>
      <c r="G60" s="78"/>
      <c r="H60" s="78"/>
      <c r="I60" s="78"/>
      <c r="J60" s="78"/>
      <c r="K60" s="78"/>
      <c r="L60" s="78"/>
      <c r="M60" s="78"/>
      <c r="N60" s="78"/>
      <c r="O60" s="78"/>
      <c r="P60" s="78"/>
      <c r="Q60" s="78"/>
      <c r="R60" s="78"/>
      <c r="S60" s="78"/>
      <c r="T60" s="78"/>
      <c r="U60" s="78"/>
      <c r="V60" s="78"/>
      <c r="W60" s="78"/>
      <c r="X60" s="78"/>
      <c r="Y60" s="78"/>
      <c r="Z60" s="78"/>
      <c r="AA60" s="78"/>
      <c r="AB60" s="79"/>
      <c r="AC60" s="80"/>
      <c r="AD60" s="80"/>
      <c r="AE60" s="81"/>
      <c r="AF60" s="82"/>
      <c r="AG60" s="83" t="s">
        <v>388</v>
      </c>
      <c r="AH60" s="84"/>
      <c r="AI60" s="84"/>
      <c r="AJ60" s="84"/>
      <c r="AK60" s="84"/>
      <c r="AL60" s="84"/>
      <c r="AM60" s="84"/>
      <c r="AN60" s="84"/>
      <c r="AO60" s="84"/>
      <c r="AP60" s="84"/>
      <c r="AQ60" s="85"/>
    </row>
    <row r="61" spans="1:43" s="29" customFormat="1" ht="51.75" customHeight="1" x14ac:dyDescent="0.2">
      <c r="A61" s="75" t="s">
        <v>157</v>
      </c>
      <c r="B61" s="76"/>
      <c r="C61" s="77" t="s">
        <v>107</v>
      </c>
      <c r="D61" s="78"/>
      <c r="E61" s="78"/>
      <c r="F61" s="78"/>
      <c r="G61" s="78"/>
      <c r="H61" s="78"/>
      <c r="I61" s="78"/>
      <c r="J61" s="78"/>
      <c r="K61" s="78"/>
      <c r="L61" s="78"/>
      <c r="M61" s="78"/>
      <c r="N61" s="78"/>
      <c r="O61" s="78"/>
      <c r="P61" s="78"/>
      <c r="Q61" s="78"/>
      <c r="R61" s="78"/>
      <c r="S61" s="78"/>
      <c r="T61" s="78"/>
      <c r="U61" s="78"/>
      <c r="V61" s="78"/>
      <c r="W61" s="78"/>
      <c r="X61" s="78"/>
      <c r="Y61" s="78"/>
      <c r="Z61" s="78"/>
      <c r="AA61" s="78"/>
      <c r="AB61" s="79"/>
      <c r="AC61" s="80"/>
      <c r="AD61" s="80"/>
      <c r="AE61" s="81"/>
      <c r="AF61" s="82"/>
      <c r="AG61" s="83"/>
      <c r="AH61" s="84"/>
      <c r="AI61" s="84"/>
      <c r="AJ61" s="84"/>
      <c r="AK61" s="84"/>
      <c r="AL61" s="84"/>
      <c r="AM61" s="84"/>
      <c r="AN61" s="84"/>
      <c r="AO61" s="84"/>
      <c r="AP61" s="84"/>
      <c r="AQ61" s="85"/>
    </row>
    <row r="62" spans="1:43" s="29" customFormat="1" ht="54" customHeight="1" thickBot="1" x14ac:dyDescent="0.25">
      <c r="A62" s="75" t="s">
        <v>158</v>
      </c>
      <c r="B62" s="76"/>
      <c r="C62" s="77" t="s">
        <v>108</v>
      </c>
      <c r="D62" s="78"/>
      <c r="E62" s="78"/>
      <c r="F62" s="78"/>
      <c r="G62" s="78"/>
      <c r="H62" s="78"/>
      <c r="I62" s="78"/>
      <c r="J62" s="78"/>
      <c r="K62" s="78"/>
      <c r="L62" s="78"/>
      <c r="M62" s="78"/>
      <c r="N62" s="78"/>
      <c r="O62" s="78"/>
      <c r="P62" s="78"/>
      <c r="Q62" s="78"/>
      <c r="R62" s="78"/>
      <c r="S62" s="78"/>
      <c r="T62" s="78"/>
      <c r="U62" s="78"/>
      <c r="V62" s="78"/>
      <c r="W62" s="78"/>
      <c r="X62" s="78"/>
      <c r="Y62" s="78"/>
      <c r="Z62" s="78"/>
      <c r="AA62" s="78"/>
      <c r="AB62" s="79"/>
      <c r="AC62" s="80"/>
      <c r="AD62" s="80"/>
      <c r="AE62" s="81"/>
      <c r="AF62" s="82"/>
      <c r="AG62" s="83"/>
      <c r="AH62" s="84"/>
      <c r="AI62" s="84"/>
      <c r="AJ62" s="84"/>
      <c r="AK62" s="84"/>
      <c r="AL62" s="84"/>
      <c r="AM62" s="84"/>
      <c r="AN62" s="84"/>
      <c r="AO62" s="84"/>
      <c r="AP62" s="84"/>
      <c r="AQ62" s="85"/>
    </row>
    <row r="63" spans="1:43" ht="30" customHeight="1" thickBot="1" x14ac:dyDescent="0.25">
      <c r="A63" s="65" t="s">
        <v>73</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7"/>
      <c r="AD63" s="67"/>
      <c r="AE63" s="67"/>
      <c r="AF63" s="67"/>
      <c r="AG63" s="68"/>
      <c r="AH63" s="68"/>
      <c r="AI63" s="68"/>
      <c r="AJ63" s="68"/>
      <c r="AK63" s="68"/>
      <c r="AL63" s="68"/>
      <c r="AM63" s="68"/>
      <c r="AN63" s="68"/>
      <c r="AO63" s="68"/>
      <c r="AP63" s="68"/>
      <c r="AQ63" s="69"/>
    </row>
    <row r="64" spans="1:43" s="30" customFormat="1" ht="9.75" customHeight="1" thickBot="1" x14ac:dyDescent="0.25">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3"/>
    </row>
    <row r="65" spans="1:43" s="28" customFormat="1" ht="30" customHeight="1" x14ac:dyDescent="0.2">
      <c r="A65" s="70">
        <v>7</v>
      </c>
      <c r="B65" s="71"/>
      <c r="C65" s="72" t="s">
        <v>80</v>
      </c>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4"/>
    </row>
    <row r="66" spans="1:43" s="29" customFormat="1" ht="39" customHeight="1" x14ac:dyDescent="0.2">
      <c r="A66" s="57" t="s">
        <v>59</v>
      </c>
      <c r="B66" s="58"/>
      <c r="C66" s="59" t="s">
        <v>132</v>
      </c>
      <c r="D66" s="60"/>
      <c r="E66" s="60"/>
      <c r="F66" s="60"/>
      <c r="G66" s="60"/>
      <c r="H66" s="60"/>
      <c r="I66" s="60"/>
      <c r="J66" s="60"/>
      <c r="K66" s="60"/>
      <c r="L66" s="60"/>
      <c r="M66" s="60"/>
      <c r="N66" s="60"/>
      <c r="O66" s="60"/>
      <c r="P66" s="60"/>
      <c r="Q66" s="60"/>
      <c r="R66" s="60"/>
      <c r="S66" s="60"/>
      <c r="T66" s="60"/>
      <c r="U66" s="60"/>
      <c r="V66" s="60"/>
      <c r="W66" s="60"/>
      <c r="X66" s="60"/>
      <c r="Y66" s="60"/>
      <c r="Z66" s="60"/>
      <c r="AA66" s="60"/>
      <c r="AB66" s="61"/>
      <c r="AC66" s="62"/>
      <c r="AD66" s="62"/>
      <c r="AE66" s="63"/>
      <c r="AF66" s="64"/>
      <c r="AG66" s="46" t="s">
        <v>389</v>
      </c>
      <c r="AH66" s="47"/>
      <c r="AI66" s="47"/>
      <c r="AJ66" s="47"/>
      <c r="AK66" s="47"/>
      <c r="AL66" s="47"/>
      <c r="AM66" s="47"/>
      <c r="AN66" s="47"/>
      <c r="AO66" s="47"/>
      <c r="AP66" s="47"/>
      <c r="AQ66" s="48"/>
    </row>
    <row r="67" spans="1:43" s="29" customFormat="1" ht="39" customHeight="1" x14ac:dyDescent="0.2">
      <c r="A67" s="57" t="s">
        <v>60</v>
      </c>
      <c r="B67" s="58"/>
      <c r="C67" s="59" t="s">
        <v>133</v>
      </c>
      <c r="D67" s="60"/>
      <c r="E67" s="60"/>
      <c r="F67" s="60"/>
      <c r="G67" s="60"/>
      <c r="H67" s="60"/>
      <c r="I67" s="60"/>
      <c r="J67" s="60"/>
      <c r="K67" s="60"/>
      <c r="L67" s="60"/>
      <c r="M67" s="60"/>
      <c r="N67" s="60"/>
      <c r="O67" s="60"/>
      <c r="P67" s="60"/>
      <c r="Q67" s="60"/>
      <c r="R67" s="60"/>
      <c r="S67" s="60"/>
      <c r="T67" s="60"/>
      <c r="U67" s="60"/>
      <c r="V67" s="60"/>
      <c r="W67" s="60"/>
      <c r="X67" s="60"/>
      <c r="Y67" s="60"/>
      <c r="Z67" s="60"/>
      <c r="AA67" s="60"/>
      <c r="AB67" s="61"/>
      <c r="AC67" s="62"/>
      <c r="AD67" s="62"/>
      <c r="AE67" s="63"/>
      <c r="AF67" s="64"/>
      <c r="AG67" s="46"/>
      <c r="AH67" s="47"/>
      <c r="AI67" s="47"/>
      <c r="AJ67" s="47"/>
      <c r="AK67" s="47"/>
      <c r="AL67" s="47"/>
      <c r="AM67" s="47"/>
      <c r="AN67" s="47"/>
      <c r="AO67" s="47"/>
      <c r="AP67" s="47"/>
      <c r="AQ67" s="48"/>
    </row>
    <row r="68" spans="1:43" s="29" customFormat="1" ht="39" customHeight="1" x14ac:dyDescent="0.2">
      <c r="A68" s="57" t="s">
        <v>61</v>
      </c>
      <c r="B68" s="58"/>
      <c r="C68" s="59" t="s">
        <v>134</v>
      </c>
      <c r="D68" s="60"/>
      <c r="E68" s="60"/>
      <c r="F68" s="60"/>
      <c r="G68" s="60"/>
      <c r="H68" s="60"/>
      <c r="I68" s="60"/>
      <c r="J68" s="60"/>
      <c r="K68" s="60"/>
      <c r="L68" s="60"/>
      <c r="M68" s="60"/>
      <c r="N68" s="60"/>
      <c r="O68" s="60"/>
      <c r="P68" s="60"/>
      <c r="Q68" s="60"/>
      <c r="R68" s="60"/>
      <c r="S68" s="60"/>
      <c r="T68" s="60"/>
      <c r="U68" s="60"/>
      <c r="V68" s="60"/>
      <c r="W68" s="60"/>
      <c r="X68" s="60"/>
      <c r="Y68" s="60"/>
      <c r="Z68" s="60"/>
      <c r="AA68" s="60"/>
      <c r="AB68" s="61"/>
      <c r="AC68" s="62"/>
      <c r="AD68" s="62"/>
      <c r="AE68" s="63"/>
      <c r="AF68" s="64"/>
      <c r="AG68" s="46"/>
      <c r="AH68" s="47"/>
      <c r="AI68" s="47"/>
      <c r="AJ68" s="47"/>
      <c r="AK68" s="47"/>
      <c r="AL68" s="47"/>
      <c r="AM68" s="47"/>
      <c r="AN68" s="47"/>
      <c r="AO68" s="47"/>
      <c r="AP68" s="47"/>
      <c r="AQ68" s="48"/>
    </row>
    <row r="69" spans="1:43" s="29" customFormat="1" ht="39" customHeight="1" x14ac:dyDescent="0.2">
      <c r="A69" s="57" t="s">
        <v>62</v>
      </c>
      <c r="B69" s="58"/>
      <c r="C69" s="59" t="s">
        <v>135</v>
      </c>
      <c r="D69" s="60"/>
      <c r="E69" s="60"/>
      <c r="F69" s="60"/>
      <c r="G69" s="60"/>
      <c r="H69" s="60"/>
      <c r="I69" s="60"/>
      <c r="J69" s="60"/>
      <c r="K69" s="60"/>
      <c r="L69" s="60"/>
      <c r="M69" s="60"/>
      <c r="N69" s="60"/>
      <c r="O69" s="60"/>
      <c r="P69" s="60"/>
      <c r="Q69" s="60"/>
      <c r="R69" s="60"/>
      <c r="S69" s="60"/>
      <c r="T69" s="60"/>
      <c r="U69" s="60"/>
      <c r="V69" s="60"/>
      <c r="W69" s="60"/>
      <c r="X69" s="60"/>
      <c r="Y69" s="60"/>
      <c r="Z69" s="60"/>
      <c r="AA69" s="60"/>
      <c r="AB69" s="61"/>
      <c r="AC69" s="62"/>
      <c r="AD69" s="62"/>
      <c r="AE69" s="63"/>
      <c r="AF69" s="64"/>
      <c r="AG69" s="46"/>
      <c r="AH69" s="47"/>
      <c r="AI69" s="47"/>
      <c r="AJ69" s="47"/>
      <c r="AK69" s="47"/>
      <c r="AL69" s="47"/>
      <c r="AM69" s="47"/>
      <c r="AN69" s="47"/>
      <c r="AO69" s="47"/>
      <c r="AP69" s="47"/>
      <c r="AQ69" s="48"/>
    </row>
    <row r="70" spans="1:43" s="29" customFormat="1" ht="39" customHeight="1" x14ac:dyDescent="0.2">
      <c r="A70" s="57" t="s">
        <v>159</v>
      </c>
      <c r="B70" s="58"/>
      <c r="C70" s="59" t="s">
        <v>131</v>
      </c>
      <c r="D70" s="60"/>
      <c r="E70" s="60"/>
      <c r="F70" s="60"/>
      <c r="G70" s="60"/>
      <c r="H70" s="60"/>
      <c r="I70" s="60"/>
      <c r="J70" s="60"/>
      <c r="K70" s="60"/>
      <c r="L70" s="60"/>
      <c r="M70" s="60"/>
      <c r="N70" s="60"/>
      <c r="O70" s="60"/>
      <c r="P70" s="60"/>
      <c r="Q70" s="60"/>
      <c r="R70" s="60"/>
      <c r="S70" s="60"/>
      <c r="T70" s="60"/>
      <c r="U70" s="60"/>
      <c r="V70" s="60"/>
      <c r="W70" s="60"/>
      <c r="X70" s="60"/>
      <c r="Y70" s="60"/>
      <c r="Z70" s="60"/>
      <c r="AA70" s="60"/>
      <c r="AB70" s="61"/>
      <c r="AC70" s="62"/>
      <c r="AD70" s="62"/>
      <c r="AE70" s="63"/>
      <c r="AF70" s="64"/>
      <c r="AG70" s="46"/>
      <c r="AH70" s="47"/>
      <c r="AI70" s="47"/>
      <c r="AJ70" s="47"/>
      <c r="AK70" s="47"/>
      <c r="AL70" s="47"/>
      <c r="AM70" s="47"/>
      <c r="AN70" s="47"/>
      <c r="AO70" s="47"/>
      <c r="AP70" s="47"/>
      <c r="AQ70" s="48"/>
    </row>
    <row r="71" spans="1:43" s="29" customFormat="1" ht="39" customHeight="1" x14ac:dyDescent="0.2">
      <c r="A71" s="57" t="s">
        <v>160</v>
      </c>
      <c r="B71" s="58"/>
      <c r="C71" s="59" t="s">
        <v>136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1"/>
      <c r="AC71" s="62"/>
      <c r="AD71" s="62"/>
      <c r="AE71" s="63"/>
      <c r="AF71" s="64"/>
      <c r="AG71" s="46"/>
      <c r="AH71" s="47"/>
      <c r="AI71" s="47"/>
      <c r="AJ71" s="47"/>
      <c r="AK71" s="47"/>
      <c r="AL71" s="47"/>
      <c r="AM71" s="47"/>
      <c r="AN71" s="47"/>
      <c r="AO71" s="47"/>
      <c r="AP71" s="47"/>
      <c r="AQ71" s="48"/>
    </row>
    <row r="72" spans="1:43" s="29" customFormat="1" ht="39" customHeight="1" x14ac:dyDescent="0.2">
      <c r="A72" s="57" t="s">
        <v>161</v>
      </c>
      <c r="B72" s="58"/>
      <c r="C72" s="59" t="s">
        <v>137</v>
      </c>
      <c r="D72" s="60"/>
      <c r="E72" s="60"/>
      <c r="F72" s="60"/>
      <c r="G72" s="60"/>
      <c r="H72" s="60"/>
      <c r="I72" s="60"/>
      <c r="J72" s="60"/>
      <c r="K72" s="60"/>
      <c r="L72" s="60"/>
      <c r="M72" s="60"/>
      <c r="N72" s="60"/>
      <c r="O72" s="60"/>
      <c r="P72" s="60"/>
      <c r="Q72" s="60"/>
      <c r="R72" s="60"/>
      <c r="S72" s="60"/>
      <c r="T72" s="60"/>
      <c r="U72" s="60"/>
      <c r="V72" s="60"/>
      <c r="W72" s="60"/>
      <c r="X72" s="60"/>
      <c r="Y72" s="60"/>
      <c r="Z72" s="60"/>
      <c r="AA72" s="60"/>
      <c r="AB72" s="61"/>
      <c r="AC72" s="62"/>
      <c r="AD72" s="62"/>
      <c r="AE72" s="63"/>
      <c r="AF72" s="64"/>
      <c r="AG72" s="46"/>
      <c r="AH72" s="47"/>
      <c r="AI72" s="47"/>
      <c r="AJ72" s="47"/>
      <c r="AK72" s="47"/>
      <c r="AL72" s="47"/>
      <c r="AM72" s="47"/>
      <c r="AN72" s="47"/>
      <c r="AO72" s="47"/>
      <c r="AP72" s="47"/>
      <c r="AQ72" s="48"/>
    </row>
    <row r="73" spans="1:43" s="29" customFormat="1" ht="39.75" customHeight="1" x14ac:dyDescent="0.2">
      <c r="A73" s="57" t="s">
        <v>162</v>
      </c>
      <c r="B73" s="58"/>
      <c r="C73" s="59" t="s">
        <v>138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1"/>
      <c r="AC73" s="62"/>
      <c r="AD73" s="62"/>
      <c r="AE73" s="63"/>
      <c r="AF73" s="64"/>
      <c r="AG73" s="46"/>
      <c r="AH73" s="47"/>
      <c r="AI73" s="47"/>
      <c r="AJ73" s="47"/>
      <c r="AK73" s="47"/>
      <c r="AL73" s="47"/>
      <c r="AM73" s="47"/>
      <c r="AN73" s="47"/>
      <c r="AO73" s="47"/>
      <c r="AP73" s="47"/>
      <c r="AQ73" s="48"/>
    </row>
    <row r="74" spans="1:43" s="29" customFormat="1" ht="39" customHeight="1" thickBot="1" x14ac:dyDescent="0.25">
      <c r="A74" s="57" t="s">
        <v>163</v>
      </c>
      <c r="B74" s="58"/>
      <c r="C74" s="59" t="s">
        <v>139</v>
      </c>
      <c r="D74" s="60"/>
      <c r="E74" s="60"/>
      <c r="F74" s="60"/>
      <c r="G74" s="60"/>
      <c r="H74" s="60"/>
      <c r="I74" s="60"/>
      <c r="J74" s="60"/>
      <c r="K74" s="60"/>
      <c r="L74" s="60"/>
      <c r="M74" s="60"/>
      <c r="N74" s="60"/>
      <c r="O74" s="60"/>
      <c r="P74" s="60"/>
      <c r="Q74" s="60"/>
      <c r="R74" s="60"/>
      <c r="S74" s="60"/>
      <c r="T74" s="60"/>
      <c r="U74" s="60"/>
      <c r="V74" s="60"/>
      <c r="W74" s="60"/>
      <c r="X74" s="60"/>
      <c r="Y74" s="60"/>
      <c r="Z74" s="60"/>
      <c r="AA74" s="60"/>
      <c r="AB74" s="61"/>
      <c r="AC74" s="62"/>
      <c r="AD74" s="62"/>
      <c r="AE74" s="63"/>
      <c r="AF74" s="64"/>
      <c r="AG74" s="46"/>
      <c r="AH74" s="47"/>
      <c r="AI74" s="47"/>
      <c r="AJ74" s="47"/>
      <c r="AK74" s="47"/>
      <c r="AL74" s="47"/>
      <c r="AM74" s="47"/>
      <c r="AN74" s="47"/>
      <c r="AO74" s="47"/>
      <c r="AP74" s="47"/>
      <c r="AQ74" s="48"/>
    </row>
    <row r="75" spans="1:43" ht="30" customHeight="1" thickBot="1" x14ac:dyDescent="0.25">
      <c r="A75" s="65" t="s">
        <v>73</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7"/>
      <c r="AD75" s="67"/>
      <c r="AE75" s="67"/>
      <c r="AF75" s="67"/>
      <c r="AG75" s="68"/>
      <c r="AH75" s="68"/>
      <c r="AI75" s="68"/>
      <c r="AJ75" s="68"/>
      <c r="AK75" s="68"/>
      <c r="AL75" s="68"/>
      <c r="AM75" s="68"/>
      <c r="AN75" s="68"/>
      <c r="AO75" s="68"/>
      <c r="AP75" s="68"/>
      <c r="AQ75" s="69"/>
    </row>
    <row r="76" spans="1:43" s="28" customFormat="1" ht="30" customHeight="1" x14ac:dyDescent="0.2">
      <c r="A76" s="70">
        <v>8</v>
      </c>
      <c r="B76" s="71"/>
      <c r="C76" s="72" t="s">
        <v>140</v>
      </c>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4"/>
    </row>
    <row r="77" spans="1:43" s="29" customFormat="1" ht="39" customHeight="1" x14ac:dyDescent="0.2">
      <c r="A77" s="57" t="s">
        <v>63</v>
      </c>
      <c r="B77" s="58"/>
      <c r="C77" s="59" t="s">
        <v>141</v>
      </c>
      <c r="D77" s="60"/>
      <c r="E77" s="60"/>
      <c r="F77" s="60"/>
      <c r="G77" s="60"/>
      <c r="H77" s="60"/>
      <c r="I77" s="60"/>
      <c r="J77" s="60"/>
      <c r="K77" s="60"/>
      <c r="L77" s="60"/>
      <c r="M77" s="60"/>
      <c r="N77" s="60"/>
      <c r="O77" s="60"/>
      <c r="P77" s="60"/>
      <c r="Q77" s="60"/>
      <c r="R77" s="60"/>
      <c r="S77" s="60"/>
      <c r="T77" s="60"/>
      <c r="U77" s="60"/>
      <c r="V77" s="60"/>
      <c r="W77" s="60"/>
      <c r="X77" s="60"/>
      <c r="Y77" s="60"/>
      <c r="Z77" s="60"/>
      <c r="AA77" s="60"/>
      <c r="AB77" s="61"/>
      <c r="AC77" s="62"/>
      <c r="AD77" s="62"/>
      <c r="AE77" s="63"/>
      <c r="AF77" s="64"/>
      <c r="AG77" s="46"/>
      <c r="AH77" s="47"/>
      <c r="AI77" s="47"/>
      <c r="AJ77" s="47"/>
      <c r="AK77" s="47"/>
      <c r="AL77" s="47"/>
      <c r="AM77" s="47"/>
      <c r="AN77" s="47"/>
      <c r="AO77" s="47"/>
      <c r="AP77" s="47"/>
      <c r="AQ77" s="48"/>
    </row>
    <row r="78" spans="1:43" s="29" customFormat="1" ht="57" customHeight="1" x14ac:dyDescent="0.2">
      <c r="A78" s="57" t="s">
        <v>64</v>
      </c>
      <c r="B78" s="58"/>
      <c r="C78" s="59" t="s">
        <v>142</v>
      </c>
      <c r="D78" s="60"/>
      <c r="E78" s="60"/>
      <c r="F78" s="60"/>
      <c r="G78" s="60"/>
      <c r="H78" s="60"/>
      <c r="I78" s="60"/>
      <c r="J78" s="60"/>
      <c r="K78" s="60"/>
      <c r="L78" s="60"/>
      <c r="M78" s="60"/>
      <c r="N78" s="60"/>
      <c r="O78" s="60"/>
      <c r="P78" s="60"/>
      <c r="Q78" s="60"/>
      <c r="R78" s="60"/>
      <c r="S78" s="60"/>
      <c r="T78" s="60"/>
      <c r="U78" s="60"/>
      <c r="V78" s="60"/>
      <c r="W78" s="60"/>
      <c r="X78" s="60"/>
      <c r="Y78" s="60"/>
      <c r="Z78" s="60"/>
      <c r="AA78" s="60"/>
      <c r="AB78" s="61"/>
      <c r="AC78" s="62"/>
      <c r="AD78" s="62"/>
      <c r="AE78" s="63"/>
      <c r="AF78" s="64"/>
      <c r="AG78" s="46" t="s">
        <v>398</v>
      </c>
      <c r="AH78" s="47"/>
      <c r="AI78" s="47"/>
      <c r="AJ78" s="47"/>
      <c r="AK78" s="47"/>
      <c r="AL78" s="47"/>
      <c r="AM78" s="47"/>
      <c r="AN78" s="47"/>
      <c r="AO78" s="47"/>
      <c r="AP78" s="47"/>
      <c r="AQ78" s="48"/>
    </row>
    <row r="79" spans="1:43" s="29" customFormat="1" ht="39" customHeight="1" x14ac:dyDescent="0.2">
      <c r="A79" s="57" t="s">
        <v>65</v>
      </c>
      <c r="B79" s="58"/>
      <c r="C79" s="59" t="s">
        <v>143</v>
      </c>
      <c r="D79" s="60"/>
      <c r="E79" s="60"/>
      <c r="F79" s="60"/>
      <c r="G79" s="60"/>
      <c r="H79" s="60"/>
      <c r="I79" s="60"/>
      <c r="J79" s="60"/>
      <c r="K79" s="60"/>
      <c r="L79" s="60"/>
      <c r="M79" s="60"/>
      <c r="N79" s="60"/>
      <c r="O79" s="60"/>
      <c r="P79" s="60"/>
      <c r="Q79" s="60"/>
      <c r="R79" s="60"/>
      <c r="S79" s="60"/>
      <c r="T79" s="60"/>
      <c r="U79" s="60"/>
      <c r="V79" s="60"/>
      <c r="W79" s="60"/>
      <c r="X79" s="60"/>
      <c r="Y79" s="60"/>
      <c r="Z79" s="60"/>
      <c r="AA79" s="60"/>
      <c r="AB79" s="61"/>
      <c r="AC79" s="62"/>
      <c r="AD79" s="62"/>
      <c r="AE79" s="63"/>
      <c r="AF79" s="64"/>
      <c r="AG79" s="46"/>
      <c r="AH79" s="47"/>
      <c r="AI79" s="47"/>
      <c r="AJ79" s="47"/>
      <c r="AK79" s="47"/>
      <c r="AL79" s="47"/>
      <c r="AM79" s="47"/>
      <c r="AN79" s="47"/>
      <c r="AO79" s="47"/>
      <c r="AP79" s="47"/>
      <c r="AQ79" s="48"/>
    </row>
    <row r="80" spans="1:43" s="29" customFormat="1" ht="39" customHeight="1" x14ac:dyDescent="0.2">
      <c r="A80" s="57" t="s">
        <v>66</v>
      </c>
      <c r="B80" s="58"/>
      <c r="C80" s="59" t="s">
        <v>144</v>
      </c>
      <c r="D80" s="60"/>
      <c r="E80" s="60"/>
      <c r="F80" s="60"/>
      <c r="G80" s="60"/>
      <c r="H80" s="60"/>
      <c r="I80" s="60"/>
      <c r="J80" s="60"/>
      <c r="K80" s="60"/>
      <c r="L80" s="60"/>
      <c r="M80" s="60"/>
      <c r="N80" s="60"/>
      <c r="O80" s="60"/>
      <c r="P80" s="60"/>
      <c r="Q80" s="60"/>
      <c r="R80" s="60"/>
      <c r="S80" s="60"/>
      <c r="T80" s="60"/>
      <c r="U80" s="60"/>
      <c r="V80" s="60"/>
      <c r="W80" s="60"/>
      <c r="X80" s="60"/>
      <c r="Y80" s="60"/>
      <c r="Z80" s="60"/>
      <c r="AA80" s="60"/>
      <c r="AB80" s="61"/>
      <c r="AC80" s="62"/>
      <c r="AD80" s="62"/>
      <c r="AE80" s="63"/>
      <c r="AF80" s="64"/>
      <c r="AG80" s="46"/>
      <c r="AH80" s="47"/>
      <c r="AI80" s="47"/>
      <c r="AJ80" s="47"/>
      <c r="AK80" s="47"/>
      <c r="AL80" s="47"/>
      <c r="AM80" s="47"/>
      <c r="AN80" s="47"/>
      <c r="AO80" s="47"/>
      <c r="AP80" s="47"/>
      <c r="AQ80" s="48"/>
    </row>
    <row r="81" spans="1:43" s="29" customFormat="1" ht="39" customHeight="1" x14ac:dyDescent="0.2">
      <c r="A81" s="57" t="s">
        <v>164</v>
      </c>
      <c r="B81" s="58"/>
      <c r="C81" s="59" t="s">
        <v>145</v>
      </c>
      <c r="D81" s="60"/>
      <c r="E81" s="60"/>
      <c r="F81" s="60"/>
      <c r="G81" s="60"/>
      <c r="H81" s="60"/>
      <c r="I81" s="60"/>
      <c r="J81" s="60"/>
      <c r="K81" s="60"/>
      <c r="L81" s="60"/>
      <c r="M81" s="60"/>
      <c r="N81" s="60"/>
      <c r="O81" s="60"/>
      <c r="P81" s="60"/>
      <c r="Q81" s="60"/>
      <c r="R81" s="60"/>
      <c r="S81" s="60"/>
      <c r="T81" s="60"/>
      <c r="U81" s="60"/>
      <c r="V81" s="60"/>
      <c r="W81" s="60"/>
      <c r="X81" s="60"/>
      <c r="Y81" s="60"/>
      <c r="Z81" s="60"/>
      <c r="AA81" s="60"/>
      <c r="AB81" s="61"/>
      <c r="AC81" s="62"/>
      <c r="AD81" s="62"/>
      <c r="AE81" s="63"/>
      <c r="AF81" s="64"/>
      <c r="AG81" s="46"/>
      <c r="AH81" s="47"/>
      <c r="AI81" s="47"/>
      <c r="AJ81" s="47"/>
      <c r="AK81" s="47"/>
      <c r="AL81" s="47"/>
      <c r="AM81" s="47"/>
      <c r="AN81" s="47"/>
      <c r="AO81" s="47"/>
      <c r="AP81" s="47"/>
      <c r="AQ81" s="48"/>
    </row>
    <row r="82" spans="1:43" s="29" customFormat="1" ht="39" customHeight="1" x14ac:dyDescent="0.2">
      <c r="A82" s="57" t="s">
        <v>165</v>
      </c>
      <c r="B82" s="58"/>
      <c r="C82" s="59" t="s">
        <v>146</v>
      </c>
      <c r="D82" s="60"/>
      <c r="E82" s="60"/>
      <c r="F82" s="60"/>
      <c r="G82" s="60"/>
      <c r="H82" s="60"/>
      <c r="I82" s="60"/>
      <c r="J82" s="60"/>
      <c r="K82" s="60"/>
      <c r="L82" s="60"/>
      <c r="M82" s="60"/>
      <c r="N82" s="60"/>
      <c r="O82" s="60"/>
      <c r="P82" s="60"/>
      <c r="Q82" s="60"/>
      <c r="R82" s="60"/>
      <c r="S82" s="60"/>
      <c r="T82" s="60"/>
      <c r="U82" s="60"/>
      <c r="V82" s="60"/>
      <c r="W82" s="60"/>
      <c r="X82" s="60"/>
      <c r="Y82" s="60"/>
      <c r="Z82" s="60"/>
      <c r="AA82" s="60"/>
      <c r="AB82" s="61"/>
      <c r="AC82" s="62"/>
      <c r="AD82" s="62"/>
      <c r="AE82" s="63"/>
      <c r="AF82" s="64"/>
      <c r="AG82" s="46" t="s">
        <v>390</v>
      </c>
      <c r="AH82" s="47"/>
      <c r="AI82" s="47"/>
      <c r="AJ82" s="47"/>
      <c r="AK82" s="47"/>
      <c r="AL82" s="47"/>
      <c r="AM82" s="47"/>
      <c r="AN82" s="47"/>
      <c r="AO82" s="47"/>
      <c r="AP82" s="47"/>
      <c r="AQ82" s="48"/>
    </row>
    <row r="83" spans="1:43" s="29" customFormat="1" ht="39" customHeight="1" thickBot="1" x14ac:dyDescent="0.25">
      <c r="A83" s="57" t="s">
        <v>166</v>
      </c>
      <c r="B83" s="58"/>
      <c r="C83" s="59" t="s">
        <v>147</v>
      </c>
      <c r="D83" s="60"/>
      <c r="E83" s="60"/>
      <c r="F83" s="60"/>
      <c r="G83" s="60"/>
      <c r="H83" s="60"/>
      <c r="I83" s="60"/>
      <c r="J83" s="60"/>
      <c r="K83" s="60"/>
      <c r="L83" s="60"/>
      <c r="M83" s="60"/>
      <c r="N83" s="60"/>
      <c r="O83" s="60"/>
      <c r="P83" s="60"/>
      <c r="Q83" s="60"/>
      <c r="R83" s="60"/>
      <c r="S83" s="60"/>
      <c r="T83" s="60"/>
      <c r="U83" s="60"/>
      <c r="V83" s="60"/>
      <c r="W83" s="60"/>
      <c r="X83" s="60"/>
      <c r="Y83" s="60"/>
      <c r="Z83" s="60"/>
      <c r="AA83" s="60"/>
      <c r="AB83" s="61"/>
      <c r="AC83" s="62"/>
      <c r="AD83" s="62"/>
      <c r="AE83" s="63"/>
      <c r="AF83" s="64"/>
      <c r="AG83" s="46"/>
      <c r="AH83" s="47"/>
      <c r="AI83" s="47"/>
      <c r="AJ83" s="47"/>
      <c r="AK83" s="47"/>
      <c r="AL83" s="47"/>
      <c r="AM83" s="47"/>
      <c r="AN83" s="47"/>
      <c r="AO83" s="47"/>
      <c r="AP83" s="47"/>
      <c r="AQ83" s="48"/>
    </row>
    <row r="84" spans="1:43" ht="30" customHeight="1" thickBot="1" x14ac:dyDescent="0.25">
      <c r="A84" s="49" t="s">
        <v>73</v>
      </c>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1"/>
      <c r="AC84" s="52"/>
      <c r="AD84" s="53"/>
      <c r="AE84" s="52"/>
      <c r="AF84" s="53"/>
      <c r="AG84" s="54"/>
      <c r="AH84" s="55"/>
      <c r="AI84" s="55"/>
      <c r="AJ84" s="55"/>
      <c r="AK84" s="55"/>
      <c r="AL84" s="55"/>
      <c r="AM84" s="55"/>
      <c r="AN84" s="55"/>
      <c r="AO84" s="55"/>
      <c r="AP84" s="55"/>
      <c r="AQ84" s="56"/>
    </row>
    <row r="85" spans="1:43" ht="30" customHeight="1" x14ac:dyDescent="0.2">
      <c r="A85" s="70">
        <v>9</v>
      </c>
      <c r="B85" s="71"/>
      <c r="C85" s="72" t="s">
        <v>81</v>
      </c>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4"/>
    </row>
    <row r="86" spans="1:43" s="30" customFormat="1" ht="38.25" customHeight="1" x14ac:dyDescent="0.2">
      <c r="A86" s="57" t="s">
        <v>91</v>
      </c>
      <c r="B86" s="58"/>
      <c r="C86" s="86" t="s">
        <v>168</v>
      </c>
      <c r="D86" s="87"/>
      <c r="E86" s="87"/>
      <c r="F86" s="87"/>
      <c r="G86" s="87"/>
      <c r="H86" s="87"/>
      <c r="I86" s="87"/>
      <c r="J86" s="87"/>
      <c r="K86" s="87"/>
      <c r="L86" s="87"/>
      <c r="M86" s="87"/>
      <c r="N86" s="87"/>
      <c r="O86" s="87"/>
      <c r="P86" s="87"/>
      <c r="Q86" s="87"/>
      <c r="R86" s="87"/>
      <c r="S86" s="87"/>
      <c r="T86" s="87"/>
      <c r="U86" s="87"/>
      <c r="V86" s="87"/>
      <c r="W86" s="87"/>
      <c r="X86" s="87"/>
      <c r="Y86" s="87"/>
      <c r="Z86" s="87"/>
      <c r="AA86" s="87"/>
      <c r="AB86" s="88"/>
      <c r="AC86" s="89"/>
      <c r="AD86" s="89"/>
      <c r="AE86" s="89"/>
      <c r="AF86" s="89"/>
      <c r="AG86" s="46"/>
      <c r="AH86" s="47"/>
      <c r="AI86" s="47"/>
      <c r="AJ86" s="47"/>
      <c r="AK86" s="47"/>
      <c r="AL86" s="47"/>
      <c r="AM86" s="47"/>
      <c r="AN86" s="47"/>
      <c r="AO86" s="47"/>
      <c r="AP86" s="47"/>
      <c r="AQ86" s="48"/>
    </row>
    <row r="87" spans="1:43" s="28" customFormat="1" ht="66" customHeight="1" x14ac:dyDescent="0.2">
      <c r="A87" s="126" t="s">
        <v>279</v>
      </c>
      <c r="B87" s="127"/>
      <c r="C87" s="86" t="s">
        <v>169</v>
      </c>
      <c r="D87" s="87"/>
      <c r="E87" s="87"/>
      <c r="F87" s="87"/>
      <c r="G87" s="87"/>
      <c r="H87" s="87"/>
      <c r="I87" s="87"/>
      <c r="J87" s="87"/>
      <c r="K87" s="87"/>
      <c r="L87" s="87"/>
      <c r="M87" s="87"/>
      <c r="N87" s="87"/>
      <c r="O87" s="87"/>
      <c r="P87" s="87"/>
      <c r="Q87" s="87"/>
      <c r="R87" s="87"/>
      <c r="S87" s="87"/>
      <c r="T87" s="87"/>
      <c r="U87" s="87"/>
      <c r="V87" s="87"/>
      <c r="W87" s="87"/>
      <c r="X87" s="87"/>
      <c r="Y87" s="87"/>
      <c r="Z87" s="87"/>
      <c r="AA87" s="87"/>
      <c r="AB87" s="88"/>
      <c r="AC87" s="89"/>
      <c r="AD87" s="89"/>
      <c r="AE87" s="89"/>
      <c r="AF87" s="89"/>
      <c r="AG87" s="90"/>
      <c r="AH87" s="91"/>
      <c r="AI87" s="91"/>
      <c r="AJ87" s="91"/>
      <c r="AK87" s="91"/>
      <c r="AL87" s="91"/>
      <c r="AM87" s="91"/>
      <c r="AN87" s="91"/>
      <c r="AO87" s="91"/>
      <c r="AP87" s="91"/>
      <c r="AQ87" s="92"/>
    </row>
    <row r="88" spans="1:43" s="33" customFormat="1" ht="32.25" customHeight="1" x14ac:dyDescent="0.2">
      <c r="A88" s="126" t="s">
        <v>280</v>
      </c>
      <c r="B88" s="127"/>
      <c r="C88" s="59" t="s">
        <v>170</v>
      </c>
      <c r="D88" s="60"/>
      <c r="E88" s="60"/>
      <c r="F88" s="60"/>
      <c r="G88" s="60"/>
      <c r="H88" s="60"/>
      <c r="I88" s="60"/>
      <c r="J88" s="60"/>
      <c r="K88" s="60"/>
      <c r="L88" s="60"/>
      <c r="M88" s="60"/>
      <c r="N88" s="60"/>
      <c r="O88" s="60"/>
      <c r="P88" s="60"/>
      <c r="Q88" s="60"/>
      <c r="R88" s="60"/>
      <c r="S88" s="60"/>
      <c r="T88" s="60"/>
      <c r="U88" s="60"/>
      <c r="V88" s="60"/>
      <c r="W88" s="60"/>
      <c r="X88" s="60"/>
      <c r="Y88" s="60"/>
      <c r="Z88" s="60"/>
      <c r="AA88" s="60"/>
      <c r="AB88" s="61"/>
      <c r="AC88" s="62"/>
      <c r="AD88" s="62"/>
      <c r="AE88" s="63"/>
      <c r="AF88" s="64"/>
      <c r="AG88" s="46" t="s">
        <v>399</v>
      </c>
      <c r="AH88" s="47"/>
      <c r="AI88" s="47"/>
      <c r="AJ88" s="47"/>
      <c r="AK88" s="47"/>
      <c r="AL88" s="47"/>
      <c r="AM88" s="47"/>
      <c r="AN88" s="47"/>
      <c r="AO88" s="47"/>
      <c r="AP88" s="47"/>
      <c r="AQ88" s="48"/>
    </row>
    <row r="89" spans="1:43" s="33" customFormat="1" ht="45.75" customHeight="1" x14ac:dyDescent="0.2">
      <c r="A89" s="126" t="s">
        <v>281</v>
      </c>
      <c r="B89" s="127"/>
      <c r="C89" s="59" t="s">
        <v>171</v>
      </c>
      <c r="D89" s="60"/>
      <c r="E89" s="60"/>
      <c r="F89" s="60"/>
      <c r="G89" s="60"/>
      <c r="H89" s="60"/>
      <c r="I89" s="60"/>
      <c r="J89" s="60"/>
      <c r="K89" s="60"/>
      <c r="L89" s="60"/>
      <c r="M89" s="60"/>
      <c r="N89" s="60"/>
      <c r="O89" s="60"/>
      <c r="P89" s="60"/>
      <c r="Q89" s="60"/>
      <c r="R89" s="60"/>
      <c r="S89" s="60"/>
      <c r="T89" s="60"/>
      <c r="U89" s="60"/>
      <c r="V89" s="60"/>
      <c r="W89" s="60"/>
      <c r="X89" s="60"/>
      <c r="Y89" s="60"/>
      <c r="Z89" s="60"/>
      <c r="AA89" s="60"/>
      <c r="AB89" s="61"/>
      <c r="AC89" s="62"/>
      <c r="AD89" s="62"/>
      <c r="AE89" s="63"/>
      <c r="AF89" s="64"/>
      <c r="AG89" s="46"/>
      <c r="AH89" s="47"/>
      <c r="AI89" s="47"/>
      <c r="AJ89" s="47"/>
      <c r="AK89" s="47"/>
      <c r="AL89" s="47"/>
      <c r="AM89" s="47"/>
      <c r="AN89" s="47"/>
      <c r="AO89" s="47"/>
      <c r="AP89" s="47"/>
      <c r="AQ89" s="48"/>
    </row>
    <row r="90" spans="1:43" s="33" customFormat="1" ht="54.75" customHeight="1" x14ac:dyDescent="0.2">
      <c r="A90" s="126" t="s">
        <v>282</v>
      </c>
      <c r="B90" s="127"/>
      <c r="C90" s="59" t="s">
        <v>172</v>
      </c>
      <c r="D90" s="60"/>
      <c r="E90" s="60"/>
      <c r="F90" s="60"/>
      <c r="G90" s="60"/>
      <c r="H90" s="60"/>
      <c r="I90" s="60"/>
      <c r="J90" s="60"/>
      <c r="K90" s="60"/>
      <c r="L90" s="60"/>
      <c r="M90" s="60"/>
      <c r="N90" s="60"/>
      <c r="O90" s="60"/>
      <c r="P90" s="60"/>
      <c r="Q90" s="60"/>
      <c r="R90" s="60"/>
      <c r="S90" s="60"/>
      <c r="T90" s="60"/>
      <c r="U90" s="60"/>
      <c r="V90" s="60"/>
      <c r="W90" s="60"/>
      <c r="X90" s="60"/>
      <c r="Y90" s="60"/>
      <c r="Z90" s="60"/>
      <c r="AA90" s="60"/>
      <c r="AB90" s="61"/>
      <c r="AC90" s="62"/>
      <c r="AD90" s="62"/>
      <c r="AE90" s="63"/>
      <c r="AF90" s="64"/>
      <c r="AG90" s="46"/>
      <c r="AH90" s="47"/>
      <c r="AI90" s="47"/>
      <c r="AJ90" s="47"/>
      <c r="AK90" s="47"/>
      <c r="AL90" s="47"/>
      <c r="AM90" s="47"/>
      <c r="AN90" s="47"/>
      <c r="AO90" s="47"/>
      <c r="AP90" s="47"/>
      <c r="AQ90" s="48"/>
    </row>
    <row r="91" spans="1:43" s="33" customFormat="1" ht="63" customHeight="1" x14ac:dyDescent="0.2">
      <c r="A91" s="126" t="s">
        <v>283</v>
      </c>
      <c r="B91" s="127"/>
      <c r="C91" s="59" t="s">
        <v>173</v>
      </c>
      <c r="D91" s="60"/>
      <c r="E91" s="60"/>
      <c r="F91" s="60"/>
      <c r="G91" s="60"/>
      <c r="H91" s="60"/>
      <c r="I91" s="60"/>
      <c r="J91" s="60"/>
      <c r="K91" s="60"/>
      <c r="L91" s="60"/>
      <c r="M91" s="60"/>
      <c r="N91" s="60"/>
      <c r="O91" s="60"/>
      <c r="P91" s="60"/>
      <c r="Q91" s="60"/>
      <c r="R91" s="60"/>
      <c r="S91" s="60"/>
      <c r="T91" s="60"/>
      <c r="U91" s="60"/>
      <c r="V91" s="60"/>
      <c r="W91" s="60"/>
      <c r="X91" s="60"/>
      <c r="Y91" s="60"/>
      <c r="Z91" s="60"/>
      <c r="AA91" s="60"/>
      <c r="AB91" s="61"/>
      <c r="AC91" s="62"/>
      <c r="AD91" s="62"/>
      <c r="AE91" s="63"/>
      <c r="AF91" s="64"/>
      <c r="AG91" s="46"/>
      <c r="AH91" s="47"/>
      <c r="AI91" s="47"/>
      <c r="AJ91" s="47"/>
      <c r="AK91" s="47"/>
      <c r="AL91" s="47"/>
      <c r="AM91" s="47"/>
      <c r="AN91" s="47"/>
      <c r="AO91" s="47"/>
      <c r="AP91" s="47"/>
      <c r="AQ91" s="48"/>
    </row>
    <row r="92" spans="1:43" ht="48.75" customHeight="1" x14ac:dyDescent="0.2">
      <c r="A92" s="126" t="s">
        <v>284</v>
      </c>
      <c r="B92" s="127"/>
      <c r="C92" s="77" t="s">
        <v>174</v>
      </c>
      <c r="D92" s="78"/>
      <c r="E92" s="78"/>
      <c r="F92" s="78"/>
      <c r="G92" s="78"/>
      <c r="H92" s="78"/>
      <c r="I92" s="78"/>
      <c r="J92" s="78"/>
      <c r="K92" s="78"/>
      <c r="L92" s="78"/>
      <c r="M92" s="78"/>
      <c r="N92" s="78"/>
      <c r="O92" s="78"/>
      <c r="P92" s="78"/>
      <c r="Q92" s="78"/>
      <c r="R92" s="78"/>
      <c r="S92" s="78"/>
      <c r="T92" s="78"/>
      <c r="U92" s="78"/>
      <c r="V92" s="78"/>
      <c r="W92" s="78"/>
      <c r="X92" s="78"/>
      <c r="Y92" s="78"/>
      <c r="Z92" s="78"/>
      <c r="AA92" s="78"/>
      <c r="AB92" s="79"/>
      <c r="AC92" s="80"/>
      <c r="AD92" s="80"/>
      <c r="AE92" s="81"/>
      <c r="AF92" s="82"/>
      <c r="AG92" s="83"/>
      <c r="AH92" s="84"/>
      <c r="AI92" s="84"/>
      <c r="AJ92" s="84"/>
      <c r="AK92" s="84"/>
      <c r="AL92" s="84"/>
      <c r="AM92" s="84"/>
      <c r="AN92" s="84"/>
      <c r="AO92" s="84"/>
      <c r="AP92" s="84"/>
      <c r="AQ92" s="85"/>
    </row>
    <row r="93" spans="1:43" ht="41.25" customHeight="1" x14ac:dyDescent="0.2">
      <c r="A93" s="126" t="s">
        <v>285</v>
      </c>
      <c r="B93" s="127"/>
      <c r="C93" s="77" t="s">
        <v>175</v>
      </c>
      <c r="D93" s="78"/>
      <c r="E93" s="78"/>
      <c r="F93" s="78"/>
      <c r="G93" s="78"/>
      <c r="H93" s="78"/>
      <c r="I93" s="78"/>
      <c r="J93" s="78"/>
      <c r="K93" s="78"/>
      <c r="L93" s="78"/>
      <c r="M93" s="78"/>
      <c r="N93" s="78"/>
      <c r="O93" s="78"/>
      <c r="P93" s="78"/>
      <c r="Q93" s="78"/>
      <c r="R93" s="78"/>
      <c r="S93" s="78"/>
      <c r="T93" s="78"/>
      <c r="U93" s="78"/>
      <c r="V93" s="78"/>
      <c r="W93" s="78"/>
      <c r="X93" s="78"/>
      <c r="Y93" s="78"/>
      <c r="Z93" s="78"/>
      <c r="AA93" s="78"/>
      <c r="AB93" s="79"/>
      <c r="AC93" s="80"/>
      <c r="AD93" s="80"/>
      <c r="AE93" s="81"/>
      <c r="AF93" s="82"/>
      <c r="AG93" s="83"/>
      <c r="AH93" s="84"/>
      <c r="AI93" s="84"/>
      <c r="AJ93" s="84"/>
      <c r="AK93" s="84"/>
      <c r="AL93" s="84"/>
      <c r="AM93" s="84"/>
      <c r="AN93" s="84"/>
      <c r="AO93" s="84"/>
      <c r="AP93" s="84"/>
      <c r="AQ93" s="85"/>
    </row>
    <row r="94" spans="1:43" ht="95.25" customHeight="1" x14ac:dyDescent="0.2">
      <c r="A94" s="126" t="s">
        <v>286</v>
      </c>
      <c r="B94" s="127"/>
      <c r="C94" s="77" t="s">
        <v>176</v>
      </c>
      <c r="D94" s="78"/>
      <c r="E94" s="78"/>
      <c r="F94" s="78"/>
      <c r="G94" s="78"/>
      <c r="H94" s="78"/>
      <c r="I94" s="78"/>
      <c r="J94" s="78"/>
      <c r="K94" s="78"/>
      <c r="L94" s="78"/>
      <c r="M94" s="78"/>
      <c r="N94" s="78"/>
      <c r="O94" s="78"/>
      <c r="P94" s="78"/>
      <c r="Q94" s="78"/>
      <c r="R94" s="78"/>
      <c r="S94" s="78"/>
      <c r="T94" s="78"/>
      <c r="U94" s="78"/>
      <c r="V94" s="78"/>
      <c r="W94" s="78"/>
      <c r="X94" s="78"/>
      <c r="Y94" s="78"/>
      <c r="Z94" s="78"/>
      <c r="AA94" s="78"/>
      <c r="AB94" s="79"/>
      <c r="AC94" s="80"/>
      <c r="AD94" s="80"/>
      <c r="AE94" s="81"/>
      <c r="AF94" s="82"/>
      <c r="AG94" s="83"/>
      <c r="AH94" s="84"/>
      <c r="AI94" s="84"/>
      <c r="AJ94" s="84"/>
      <c r="AK94" s="84"/>
      <c r="AL94" s="84"/>
      <c r="AM94" s="84"/>
      <c r="AN94" s="84"/>
      <c r="AO94" s="84"/>
      <c r="AP94" s="84"/>
      <c r="AQ94" s="85"/>
    </row>
    <row r="95" spans="1:43" ht="44.25" customHeight="1" x14ac:dyDescent="0.2">
      <c r="A95" s="126" t="s">
        <v>287</v>
      </c>
      <c r="B95" s="127"/>
      <c r="C95" s="77" t="s">
        <v>177</v>
      </c>
      <c r="D95" s="78"/>
      <c r="E95" s="78"/>
      <c r="F95" s="78"/>
      <c r="G95" s="78"/>
      <c r="H95" s="78"/>
      <c r="I95" s="78"/>
      <c r="J95" s="78"/>
      <c r="K95" s="78"/>
      <c r="L95" s="78"/>
      <c r="M95" s="78"/>
      <c r="N95" s="78"/>
      <c r="O95" s="78"/>
      <c r="P95" s="78"/>
      <c r="Q95" s="78"/>
      <c r="R95" s="78"/>
      <c r="S95" s="78"/>
      <c r="T95" s="78"/>
      <c r="U95" s="78"/>
      <c r="V95" s="78"/>
      <c r="W95" s="78"/>
      <c r="X95" s="78"/>
      <c r="Y95" s="78"/>
      <c r="Z95" s="78"/>
      <c r="AA95" s="78"/>
      <c r="AB95" s="79"/>
      <c r="AC95" s="80"/>
      <c r="AD95" s="80"/>
      <c r="AE95" s="81"/>
      <c r="AF95" s="82"/>
      <c r="AG95" s="83"/>
      <c r="AH95" s="84"/>
      <c r="AI95" s="84"/>
      <c r="AJ95" s="84"/>
      <c r="AK95" s="84"/>
      <c r="AL95" s="84"/>
      <c r="AM95" s="84"/>
      <c r="AN95" s="84"/>
      <c r="AO95" s="84"/>
      <c r="AP95" s="84"/>
      <c r="AQ95" s="85"/>
    </row>
    <row r="96" spans="1:43" ht="54.75" customHeight="1" x14ac:dyDescent="0.2">
      <c r="A96" s="126" t="s">
        <v>288</v>
      </c>
      <c r="B96" s="127"/>
      <c r="C96" s="77" t="s">
        <v>178</v>
      </c>
      <c r="D96" s="78"/>
      <c r="E96" s="78"/>
      <c r="F96" s="78"/>
      <c r="G96" s="78"/>
      <c r="H96" s="78"/>
      <c r="I96" s="78"/>
      <c r="J96" s="78"/>
      <c r="K96" s="78"/>
      <c r="L96" s="78"/>
      <c r="M96" s="78"/>
      <c r="N96" s="78"/>
      <c r="O96" s="78"/>
      <c r="P96" s="78"/>
      <c r="Q96" s="78"/>
      <c r="R96" s="78"/>
      <c r="S96" s="78"/>
      <c r="T96" s="78"/>
      <c r="U96" s="78"/>
      <c r="V96" s="78"/>
      <c r="W96" s="78"/>
      <c r="X96" s="78"/>
      <c r="Y96" s="78"/>
      <c r="Z96" s="78"/>
      <c r="AA96" s="78"/>
      <c r="AB96" s="79"/>
      <c r="AC96" s="80"/>
      <c r="AD96" s="80"/>
      <c r="AE96" s="81"/>
      <c r="AF96" s="82"/>
      <c r="AG96" s="83" t="s">
        <v>391</v>
      </c>
      <c r="AH96" s="84"/>
      <c r="AI96" s="84"/>
      <c r="AJ96" s="84"/>
      <c r="AK96" s="84"/>
      <c r="AL96" s="84"/>
      <c r="AM96" s="84"/>
      <c r="AN96" s="84"/>
      <c r="AO96" s="84"/>
      <c r="AP96" s="84"/>
      <c r="AQ96" s="85"/>
    </row>
    <row r="97" spans="1:43" ht="38.25" customHeight="1" x14ac:dyDescent="0.2">
      <c r="A97" s="126" t="s">
        <v>289</v>
      </c>
      <c r="B97" s="127"/>
      <c r="C97" s="77" t="s">
        <v>179</v>
      </c>
      <c r="D97" s="78"/>
      <c r="E97" s="78"/>
      <c r="F97" s="78"/>
      <c r="G97" s="78"/>
      <c r="H97" s="78"/>
      <c r="I97" s="78"/>
      <c r="J97" s="78"/>
      <c r="K97" s="78"/>
      <c r="L97" s="78"/>
      <c r="M97" s="78"/>
      <c r="N97" s="78"/>
      <c r="O97" s="78"/>
      <c r="P97" s="78"/>
      <c r="Q97" s="78"/>
      <c r="R97" s="78"/>
      <c r="S97" s="78"/>
      <c r="T97" s="78"/>
      <c r="U97" s="78"/>
      <c r="V97" s="78"/>
      <c r="W97" s="78"/>
      <c r="X97" s="78"/>
      <c r="Y97" s="78"/>
      <c r="Z97" s="78"/>
      <c r="AA97" s="78"/>
      <c r="AB97" s="79"/>
      <c r="AC97" s="80"/>
      <c r="AD97" s="80"/>
      <c r="AE97" s="81"/>
      <c r="AF97" s="82"/>
      <c r="AG97" s="83" t="s">
        <v>388</v>
      </c>
      <c r="AH97" s="84"/>
      <c r="AI97" s="84"/>
      <c r="AJ97" s="84"/>
      <c r="AK97" s="84"/>
      <c r="AL97" s="84"/>
      <c r="AM97" s="84"/>
      <c r="AN97" s="84"/>
      <c r="AO97" s="84"/>
      <c r="AP97" s="84"/>
      <c r="AQ97" s="85"/>
    </row>
    <row r="98" spans="1:43" ht="54" customHeight="1" x14ac:dyDescent="0.2">
      <c r="A98" s="126" t="s">
        <v>290</v>
      </c>
      <c r="B98" s="127"/>
      <c r="C98" s="77" t="s">
        <v>180</v>
      </c>
      <c r="D98" s="78"/>
      <c r="E98" s="78"/>
      <c r="F98" s="78"/>
      <c r="G98" s="78"/>
      <c r="H98" s="78"/>
      <c r="I98" s="78"/>
      <c r="J98" s="78"/>
      <c r="K98" s="78"/>
      <c r="L98" s="78"/>
      <c r="M98" s="78"/>
      <c r="N98" s="78"/>
      <c r="O98" s="78"/>
      <c r="P98" s="78"/>
      <c r="Q98" s="78"/>
      <c r="R98" s="78"/>
      <c r="S98" s="78"/>
      <c r="T98" s="78"/>
      <c r="U98" s="78"/>
      <c r="V98" s="78"/>
      <c r="W98" s="78"/>
      <c r="X98" s="78"/>
      <c r="Y98" s="78"/>
      <c r="Z98" s="78"/>
      <c r="AA98" s="78"/>
      <c r="AB98" s="79"/>
      <c r="AC98" s="80"/>
      <c r="AD98" s="80"/>
      <c r="AE98" s="81"/>
      <c r="AF98" s="82"/>
      <c r="AG98" s="83"/>
      <c r="AH98" s="84"/>
      <c r="AI98" s="84"/>
      <c r="AJ98" s="84"/>
      <c r="AK98" s="84"/>
      <c r="AL98" s="84"/>
      <c r="AM98" s="84"/>
      <c r="AN98" s="84"/>
      <c r="AO98" s="84"/>
      <c r="AP98" s="84"/>
      <c r="AQ98" s="85"/>
    </row>
    <row r="99" spans="1:43" ht="24.75" customHeight="1" thickBot="1" x14ac:dyDescent="0.25">
      <c r="A99" s="128" t="s">
        <v>291</v>
      </c>
      <c r="B99" s="129"/>
      <c r="C99" s="77" t="s">
        <v>181</v>
      </c>
      <c r="D99" s="78"/>
      <c r="E99" s="78"/>
      <c r="F99" s="78"/>
      <c r="G99" s="78"/>
      <c r="H99" s="78"/>
      <c r="I99" s="78"/>
      <c r="J99" s="78"/>
      <c r="K99" s="78"/>
      <c r="L99" s="78"/>
      <c r="M99" s="78"/>
      <c r="N99" s="78"/>
      <c r="O99" s="78"/>
      <c r="P99" s="78"/>
      <c r="Q99" s="78"/>
      <c r="R99" s="78"/>
      <c r="S99" s="78"/>
      <c r="T99" s="78"/>
      <c r="U99" s="78"/>
      <c r="V99" s="78"/>
      <c r="W99" s="78"/>
      <c r="X99" s="78"/>
      <c r="Y99" s="78"/>
      <c r="Z99" s="78"/>
      <c r="AA99" s="78"/>
      <c r="AB99" s="79"/>
      <c r="AC99" s="80"/>
      <c r="AD99" s="80"/>
      <c r="AE99" s="81"/>
      <c r="AF99" s="82"/>
      <c r="AG99" s="83"/>
      <c r="AH99" s="84"/>
      <c r="AI99" s="84"/>
      <c r="AJ99" s="84"/>
      <c r="AK99" s="84"/>
      <c r="AL99" s="84"/>
      <c r="AM99" s="84"/>
      <c r="AN99" s="84"/>
      <c r="AO99" s="84"/>
      <c r="AP99" s="84"/>
      <c r="AQ99" s="85"/>
    </row>
    <row r="100" spans="1:43" ht="20.100000000000001" customHeight="1" thickBot="1" x14ac:dyDescent="0.25">
      <c r="A100" s="65" t="s">
        <v>73</v>
      </c>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110"/>
      <c r="AD100" s="110"/>
      <c r="AE100" s="67"/>
      <c r="AF100" s="67"/>
      <c r="AG100" s="93"/>
      <c r="AH100" s="93"/>
      <c r="AI100" s="93"/>
      <c r="AJ100" s="93"/>
      <c r="AK100" s="93"/>
      <c r="AL100" s="93"/>
      <c r="AM100" s="93"/>
      <c r="AN100" s="93"/>
      <c r="AO100" s="93"/>
      <c r="AP100" s="93"/>
      <c r="AQ100" s="94"/>
    </row>
    <row r="101" spans="1:43" ht="20.100000000000001" customHeight="1" thickBot="1" x14ac:dyDescent="0.25">
      <c r="A101" s="95"/>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7"/>
    </row>
    <row r="102" spans="1:43" ht="20.100000000000001" customHeight="1" x14ac:dyDescent="0.2">
      <c r="A102" s="70">
        <v>10</v>
      </c>
      <c r="B102" s="71"/>
      <c r="C102" s="72" t="s">
        <v>86</v>
      </c>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4"/>
    </row>
    <row r="103" spans="1:43" ht="47.25" customHeight="1" x14ac:dyDescent="0.2">
      <c r="A103" s="57" t="s">
        <v>292</v>
      </c>
      <c r="B103" s="58"/>
      <c r="C103" s="59" t="s">
        <v>182</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1"/>
      <c r="AC103" s="62"/>
      <c r="AD103" s="62"/>
      <c r="AE103" s="63"/>
      <c r="AF103" s="64"/>
      <c r="AG103" s="46"/>
      <c r="AH103" s="47"/>
      <c r="AI103" s="47"/>
      <c r="AJ103" s="47"/>
      <c r="AK103" s="47"/>
      <c r="AL103" s="47"/>
      <c r="AM103" s="47"/>
      <c r="AN103" s="47"/>
      <c r="AO103" s="47"/>
      <c r="AP103" s="47"/>
      <c r="AQ103" s="48"/>
    </row>
    <row r="104" spans="1:43" ht="28.5" customHeight="1" x14ac:dyDescent="0.2">
      <c r="A104" s="57" t="s">
        <v>293</v>
      </c>
      <c r="B104" s="58"/>
      <c r="C104" s="59" t="s">
        <v>183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1"/>
      <c r="AC104" s="62"/>
      <c r="AD104" s="62"/>
      <c r="AE104" s="63"/>
      <c r="AF104" s="64"/>
      <c r="AG104" s="46" t="s">
        <v>392</v>
      </c>
      <c r="AH104" s="47"/>
      <c r="AI104" s="47"/>
      <c r="AJ104" s="47"/>
      <c r="AK104" s="47"/>
      <c r="AL104" s="47"/>
      <c r="AM104" s="47"/>
      <c r="AN104" s="47"/>
      <c r="AO104" s="47"/>
      <c r="AP104" s="47"/>
      <c r="AQ104" s="48"/>
    </row>
    <row r="105" spans="1:43" ht="20.100000000000001" customHeight="1" x14ac:dyDescent="0.2">
      <c r="A105" s="57" t="s">
        <v>294</v>
      </c>
      <c r="B105" s="58"/>
      <c r="C105" s="59" t="s">
        <v>184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1"/>
      <c r="AC105" s="62"/>
      <c r="AD105" s="62"/>
      <c r="AE105" s="63"/>
      <c r="AF105" s="64"/>
      <c r="AG105" s="46"/>
      <c r="AH105" s="47"/>
      <c r="AI105" s="47"/>
      <c r="AJ105" s="47"/>
      <c r="AK105" s="47"/>
      <c r="AL105" s="47"/>
      <c r="AM105" s="47"/>
      <c r="AN105" s="47"/>
      <c r="AO105" s="47"/>
      <c r="AP105" s="47"/>
      <c r="AQ105" s="48"/>
    </row>
    <row r="106" spans="1:43" ht="20.100000000000001" customHeight="1" x14ac:dyDescent="0.2">
      <c r="A106" s="57" t="s">
        <v>295</v>
      </c>
      <c r="B106" s="58"/>
      <c r="C106" s="59" t="s">
        <v>185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1"/>
      <c r="AC106" s="62"/>
      <c r="AD106" s="62"/>
      <c r="AE106" s="63"/>
      <c r="AF106" s="64"/>
      <c r="AG106" s="46"/>
      <c r="AH106" s="47"/>
      <c r="AI106" s="47"/>
      <c r="AJ106" s="47"/>
      <c r="AK106" s="47"/>
      <c r="AL106" s="47"/>
      <c r="AM106" s="47"/>
      <c r="AN106" s="47"/>
      <c r="AO106" s="47"/>
      <c r="AP106" s="47"/>
      <c r="AQ106" s="48"/>
    </row>
    <row r="107" spans="1:43" ht="27.75" customHeight="1" x14ac:dyDescent="0.2">
      <c r="A107" s="57" t="s">
        <v>296</v>
      </c>
      <c r="B107" s="58"/>
      <c r="C107" s="59" t="s">
        <v>186</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1"/>
      <c r="AC107" s="62"/>
      <c r="AD107" s="62"/>
      <c r="AE107" s="63"/>
      <c r="AF107" s="64"/>
      <c r="AG107" s="46"/>
      <c r="AH107" s="47"/>
      <c r="AI107" s="47"/>
      <c r="AJ107" s="47"/>
      <c r="AK107" s="47"/>
      <c r="AL107" s="47"/>
      <c r="AM107" s="47"/>
      <c r="AN107" s="47"/>
      <c r="AO107" s="47"/>
      <c r="AP107" s="47"/>
      <c r="AQ107" s="48"/>
    </row>
    <row r="108" spans="1:43" ht="30" customHeight="1" x14ac:dyDescent="0.2">
      <c r="A108" s="57" t="s">
        <v>297</v>
      </c>
      <c r="B108" s="58"/>
      <c r="C108" s="59" t="s">
        <v>187</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1"/>
      <c r="AC108" s="62"/>
      <c r="AD108" s="62"/>
      <c r="AE108" s="63"/>
      <c r="AF108" s="64"/>
      <c r="AG108" s="46"/>
      <c r="AH108" s="47"/>
      <c r="AI108" s="47"/>
      <c r="AJ108" s="47"/>
      <c r="AK108" s="47"/>
      <c r="AL108" s="47"/>
      <c r="AM108" s="47"/>
      <c r="AN108" s="47"/>
      <c r="AO108" s="47"/>
      <c r="AP108" s="47"/>
      <c r="AQ108" s="48"/>
    </row>
    <row r="109" spans="1:43" ht="27.75" customHeight="1" x14ac:dyDescent="0.2">
      <c r="A109" s="57" t="s">
        <v>298</v>
      </c>
      <c r="B109" s="58"/>
      <c r="C109" s="59" t="s">
        <v>188</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1"/>
      <c r="AC109" s="62"/>
      <c r="AD109" s="62"/>
      <c r="AE109" s="63"/>
      <c r="AF109" s="64"/>
      <c r="AG109" s="46"/>
      <c r="AH109" s="47"/>
      <c r="AI109" s="47"/>
      <c r="AJ109" s="47"/>
      <c r="AK109" s="47"/>
      <c r="AL109" s="47"/>
      <c r="AM109" s="47"/>
      <c r="AN109" s="47"/>
      <c r="AO109" s="47"/>
      <c r="AP109" s="47"/>
      <c r="AQ109" s="48"/>
    </row>
    <row r="110" spans="1:43" ht="57" customHeight="1" x14ac:dyDescent="0.2">
      <c r="A110" s="57" t="s">
        <v>299</v>
      </c>
      <c r="B110" s="58"/>
      <c r="C110" s="59" t="s">
        <v>189</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1"/>
      <c r="AC110" s="62"/>
      <c r="AD110" s="62"/>
      <c r="AE110" s="63"/>
      <c r="AF110" s="64"/>
      <c r="AG110" s="46" t="s">
        <v>393</v>
      </c>
      <c r="AH110" s="47"/>
      <c r="AI110" s="47"/>
      <c r="AJ110" s="47"/>
      <c r="AK110" s="47"/>
      <c r="AL110" s="47"/>
      <c r="AM110" s="47"/>
      <c r="AN110" s="47"/>
      <c r="AO110" s="47"/>
      <c r="AP110" s="47"/>
      <c r="AQ110" s="48"/>
    </row>
    <row r="111" spans="1:43" ht="85.5" customHeight="1" x14ac:dyDescent="0.2">
      <c r="A111" s="57" t="s">
        <v>300</v>
      </c>
      <c r="B111" s="58"/>
      <c r="C111" s="59" t="s">
        <v>190</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1"/>
      <c r="AC111" s="62"/>
      <c r="AD111" s="62"/>
      <c r="AE111" s="63"/>
      <c r="AF111" s="64"/>
      <c r="AG111" s="46"/>
      <c r="AH111" s="47"/>
      <c r="AI111" s="47"/>
      <c r="AJ111" s="47"/>
      <c r="AK111" s="47"/>
      <c r="AL111" s="47"/>
      <c r="AM111" s="47"/>
      <c r="AN111" s="47"/>
      <c r="AO111" s="47"/>
      <c r="AP111" s="47"/>
      <c r="AQ111" s="48"/>
    </row>
    <row r="112" spans="1:43" ht="58.5" customHeight="1" x14ac:dyDescent="0.2">
      <c r="A112" s="57" t="s">
        <v>301</v>
      </c>
      <c r="B112" s="58"/>
      <c r="C112" s="59" t="s">
        <v>191</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1"/>
      <c r="AC112" s="62"/>
      <c r="AD112" s="62"/>
      <c r="AE112" s="63"/>
      <c r="AF112" s="64"/>
      <c r="AG112" s="46"/>
      <c r="AH112" s="47"/>
      <c r="AI112" s="47"/>
      <c r="AJ112" s="47"/>
      <c r="AK112" s="47"/>
      <c r="AL112" s="47"/>
      <c r="AM112" s="47"/>
      <c r="AN112" s="47"/>
      <c r="AO112" s="47"/>
      <c r="AP112" s="47"/>
      <c r="AQ112" s="48"/>
    </row>
    <row r="113" spans="1:43" ht="30" customHeight="1" x14ac:dyDescent="0.2">
      <c r="A113" s="57" t="s">
        <v>302</v>
      </c>
      <c r="B113" s="58"/>
      <c r="C113" s="59" t="s">
        <v>192</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1"/>
      <c r="AC113" s="62"/>
      <c r="AD113" s="62"/>
      <c r="AE113" s="63"/>
      <c r="AF113" s="64"/>
      <c r="AG113" s="46"/>
      <c r="AH113" s="47"/>
      <c r="AI113" s="47"/>
      <c r="AJ113" s="47"/>
      <c r="AK113" s="47"/>
      <c r="AL113" s="47"/>
      <c r="AM113" s="47"/>
      <c r="AN113" s="47"/>
      <c r="AO113" s="47"/>
      <c r="AP113" s="47"/>
      <c r="AQ113" s="48"/>
    </row>
    <row r="114" spans="1:43" ht="59.25" customHeight="1" x14ac:dyDescent="0.2">
      <c r="A114" s="57" t="s">
        <v>303</v>
      </c>
      <c r="B114" s="58"/>
      <c r="C114" s="59" t="s">
        <v>193</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1"/>
      <c r="AC114" s="62"/>
      <c r="AD114" s="62"/>
      <c r="AE114" s="63"/>
      <c r="AF114" s="64"/>
      <c r="AG114" s="46"/>
      <c r="AH114" s="47"/>
      <c r="AI114" s="47"/>
      <c r="AJ114" s="47"/>
      <c r="AK114" s="47"/>
      <c r="AL114" s="47"/>
      <c r="AM114" s="47"/>
      <c r="AN114" s="47"/>
      <c r="AO114" s="47"/>
      <c r="AP114" s="47"/>
      <c r="AQ114" s="48"/>
    </row>
    <row r="115" spans="1:43" ht="50.1" customHeight="1" x14ac:dyDescent="0.2">
      <c r="A115" s="57" t="s">
        <v>304</v>
      </c>
      <c r="B115" s="58"/>
      <c r="C115" s="59" t="s">
        <v>194</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1"/>
      <c r="AC115" s="62"/>
      <c r="AD115" s="62"/>
      <c r="AE115" s="63"/>
      <c r="AF115" s="64"/>
      <c r="AG115" s="46"/>
      <c r="AH115" s="47"/>
      <c r="AI115" s="47"/>
      <c r="AJ115" s="47"/>
      <c r="AK115" s="47"/>
      <c r="AL115" s="47"/>
      <c r="AM115" s="47"/>
      <c r="AN115" s="47"/>
      <c r="AO115" s="47"/>
      <c r="AP115" s="47"/>
      <c r="AQ115" s="48"/>
    </row>
    <row r="116" spans="1:43" ht="32.25" customHeight="1" x14ac:dyDescent="0.2">
      <c r="A116" s="57" t="s">
        <v>305</v>
      </c>
      <c r="B116" s="58"/>
      <c r="C116" s="59" t="s">
        <v>195</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1"/>
      <c r="AC116" s="62"/>
      <c r="AD116" s="62"/>
      <c r="AE116" s="63"/>
      <c r="AF116" s="64"/>
      <c r="AG116" s="46"/>
      <c r="AH116" s="47"/>
      <c r="AI116" s="47"/>
      <c r="AJ116" s="47"/>
      <c r="AK116" s="47"/>
      <c r="AL116" s="47"/>
      <c r="AM116" s="47"/>
      <c r="AN116" s="47"/>
      <c r="AO116" s="47"/>
      <c r="AP116" s="47"/>
      <c r="AQ116" s="48"/>
    </row>
    <row r="117" spans="1:43" ht="75.75" customHeight="1" x14ac:dyDescent="0.2">
      <c r="A117" s="57" t="s">
        <v>306</v>
      </c>
      <c r="B117" s="58"/>
      <c r="C117" s="59" t="s">
        <v>196</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1"/>
      <c r="AC117" s="62"/>
      <c r="AD117" s="62"/>
      <c r="AE117" s="63"/>
      <c r="AF117" s="64"/>
      <c r="AG117" s="46"/>
      <c r="AH117" s="47"/>
      <c r="AI117" s="47"/>
      <c r="AJ117" s="47"/>
      <c r="AK117" s="47"/>
      <c r="AL117" s="47"/>
      <c r="AM117" s="47"/>
      <c r="AN117" s="47"/>
      <c r="AO117" s="47"/>
      <c r="AP117" s="47"/>
      <c r="AQ117" s="48"/>
    </row>
    <row r="118" spans="1:43" ht="30" customHeight="1" x14ac:dyDescent="0.2">
      <c r="A118" s="57" t="s">
        <v>307</v>
      </c>
      <c r="B118" s="58"/>
      <c r="C118" s="59" t="s">
        <v>197</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1"/>
      <c r="AC118" s="62"/>
      <c r="AD118" s="62"/>
      <c r="AE118" s="63"/>
      <c r="AF118" s="64"/>
      <c r="AG118" s="46"/>
      <c r="AH118" s="47"/>
      <c r="AI118" s="47"/>
      <c r="AJ118" s="47"/>
      <c r="AK118" s="47"/>
      <c r="AL118" s="47"/>
      <c r="AM118" s="47"/>
      <c r="AN118" s="47"/>
      <c r="AO118" s="47"/>
      <c r="AP118" s="47"/>
      <c r="AQ118" s="48"/>
    </row>
    <row r="119" spans="1:43" ht="45" customHeight="1" thickBot="1" x14ac:dyDescent="0.25">
      <c r="A119" s="57" t="s">
        <v>308</v>
      </c>
      <c r="B119" s="58"/>
      <c r="C119" s="59" t="s">
        <v>198</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1"/>
      <c r="AC119" s="62"/>
      <c r="AD119" s="62"/>
      <c r="AE119" s="63"/>
      <c r="AF119" s="64"/>
      <c r="AG119" s="46"/>
      <c r="AH119" s="47"/>
      <c r="AI119" s="47"/>
      <c r="AJ119" s="47"/>
      <c r="AK119" s="47"/>
      <c r="AL119" s="47"/>
      <c r="AM119" s="47"/>
      <c r="AN119" s="47"/>
      <c r="AO119" s="47"/>
      <c r="AP119" s="47"/>
      <c r="AQ119" s="48"/>
    </row>
    <row r="120" spans="1:43" ht="13.5" thickBot="1" x14ac:dyDescent="0.25">
      <c r="A120" s="65" t="s">
        <v>73</v>
      </c>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7"/>
      <c r="AD120" s="67"/>
      <c r="AE120" s="67"/>
      <c r="AF120" s="67"/>
      <c r="AG120" s="93"/>
      <c r="AH120" s="93"/>
      <c r="AI120" s="93"/>
      <c r="AJ120" s="93"/>
      <c r="AK120" s="93"/>
      <c r="AL120" s="93"/>
      <c r="AM120" s="93"/>
      <c r="AN120" s="93"/>
      <c r="AO120" s="93"/>
      <c r="AP120" s="93"/>
      <c r="AQ120" s="94"/>
    </row>
    <row r="121" spans="1:43" ht="13.5" thickBot="1" x14ac:dyDescent="0.25">
      <c r="A121" s="95"/>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7"/>
    </row>
    <row r="122" spans="1:43" ht="16.5" thickBot="1" x14ac:dyDescent="0.25">
      <c r="A122" s="70">
        <v>11</v>
      </c>
      <c r="B122" s="71"/>
      <c r="C122" s="115" t="s">
        <v>87</v>
      </c>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7"/>
    </row>
    <row r="123" spans="1:43" ht="50.25" customHeight="1" x14ac:dyDescent="0.2">
      <c r="A123" s="57" t="s">
        <v>309</v>
      </c>
      <c r="B123" s="58"/>
      <c r="C123" s="59" t="s">
        <v>199</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1"/>
      <c r="AC123" s="62"/>
      <c r="AD123" s="62"/>
      <c r="AE123" s="63"/>
      <c r="AF123" s="64"/>
      <c r="AG123" s="46"/>
      <c r="AH123" s="47"/>
      <c r="AI123" s="47"/>
      <c r="AJ123" s="47"/>
      <c r="AK123" s="47"/>
      <c r="AL123" s="47"/>
      <c r="AM123" s="47"/>
      <c r="AN123" s="47"/>
      <c r="AO123" s="47"/>
      <c r="AP123" s="47"/>
      <c r="AQ123" s="48"/>
    </row>
    <row r="124" spans="1:43" ht="35.25" customHeight="1" x14ac:dyDescent="0.2">
      <c r="A124" s="57" t="s">
        <v>310</v>
      </c>
      <c r="B124" s="58"/>
      <c r="C124" s="59" t="s">
        <v>200</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1"/>
      <c r="AC124" s="62"/>
      <c r="AD124" s="62"/>
      <c r="AE124" s="63"/>
      <c r="AF124" s="64"/>
      <c r="AG124" s="46"/>
      <c r="AH124" s="47"/>
      <c r="AI124" s="47"/>
      <c r="AJ124" s="47"/>
      <c r="AK124" s="47"/>
      <c r="AL124" s="47"/>
      <c r="AM124" s="47"/>
      <c r="AN124" s="47"/>
      <c r="AO124" s="47"/>
      <c r="AP124" s="47"/>
      <c r="AQ124" s="48"/>
    </row>
    <row r="125" spans="1:43" ht="35.25" customHeight="1" x14ac:dyDescent="0.2">
      <c r="A125" s="57" t="s">
        <v>311</v>
      </c>
      <c r="B125" s="58"/>
      <c r="C125" s="59" t="s">
        <v>201</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1"/>
      <c r="AC125" s="62"/>
      <c r="AD125" s="62"/>
      <c r="AE125" s="63"/>
      <c r="AF125" s="64"/>
      <c r="AG125" s="46"/>
      <c r="AH125" s="47"/>
      <c r="AI125" s="47"/>
      <c r="AJ125" s="47"/>
      <c r="AK125" s="47"/>
      <c r="AL125" s="47"/>
      <c r="AM125" s="47"/>
      <c r="AN125" s="47"/>
      <c r="AO125" s="47"/>
      <c r="AP125" s="47"/>
      <c r="AQ125" s="48"/>
    </row>
    <row r="126" spans="1:43" ht="48" customHeight="1" thickBot="1" x14ac:dyDescent="0.25">
      <c r="A126" s="57" t="s">
        <v>312</v>
      </c>
      <c r="B126" s="58"/>
      <c r="C126" s="59" t="s">
        <v>202</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1"/>
      <c r="AC126" s="62"/>
      <c r="AD126" s="62"/>
      <c r="AE126" s="63"/>
      <c r="AF126" s="64"/>
      <c r="AG126" s="46"/>
      <c r="AH126" s="47"/>
      <c r="AI126" s="47"/>
      <c r="AJ126" s="47"/>
      <c r="AK126" s="47"/>
      <c r="AL126" s="47"/>
      <c r="AM126" s="47"/>
      <c r="AN126" s="47"/>
      <c r="AO126" s="47"/>
      <c r="AP126" s="47"/>
      <c r="AQ126" s="48"/>
    </row>
    <row r="127" spans="1:43" ht="13.5" thickBot="1" x14ac:dyDescent="0.25">
      <c r="A127" s="65" t="s">
        <v>73</v>
      </c>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7"/>
      <c r="AD127" s="67"/>
      <c r="AE127" s="67"/>
      <c r="AF127" s="67"/>
      <c r="AG127" s="93"/>
      <c r="AH127" s="93"/>
      <c r="AI127" s="93"/>
      <c r="AJ127" s="93"/>
      <c r="AK127" s="93"/>
      <c r="AL127" s="93"/>
      <c r="AM127" s="93"/>
      <c r="AN127" s="93"/>
      <c r="AO127" s="93"/>
      <c r="AP127" s="93"/>
      <c r="AQ127" s="94"/>
    </row>
    <row r="128" spans="1:43" ht="15.75" x14ac:dyDescent="0.2">
      <c r="A128" s="70">
        <v>12</v>
      </c>
      <c r="B128" s="71"/>
      <c r="C128" s="72" t="s">
        <v>88</v>
      </c>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4"/>
    </row>
    <row r="129" spans="1:43" ht="36" customHeight="1" x14ac:dyDescent="0.2">
      <c r="A129" s="57" t="s">
        <v>313</v>
      </c>
      <c r="B129" s="58"/>
      <c r="C129" s="59" t="s">
        <v>203</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1"/>
      <c r="AC129" s="62"/>
      <c r="AD129" s="62"/>
      <c r="AE129" s="63"/>
      <c r="AF129" s="64"/>
      <c r="AG129" s="46"/>
      <c r="AH129" s="47"/>
      <c r="AI129" s="47"/>
      <c r="AJ129" s="47"/>
      <c r="AK129" s="47"/>
      <c r="AL129" s="47"/>
      <c r="AM129" s="47"/>
      <c r="AN129" s="47"/>
      <c r="AO129" s="47"/>
      <c r="AP129" s="47"/>
      <c r="AQ129" s="48"/>
    </row>
    <row r="130" spans="1:43" ht="34.5" customHeight="1" x14ac:dyDescent="0.2">
      <c r="A130" s="57" t="s">
        <v>314</v>
      </c>
      <c r="B130" s="58"/>
      <c r="C130" s="59" t="s">
        <v>204</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1"/>
      <c r="AC130" s="62"/>
      <c r="AD130" s="62"/>
      <c r="AE130" s="63"/>
      <c r="AF130" s="64"/>
      <c r="AG130" s="46"/>
      <c r="AH130" s="47"/>
      <c r="AI130" s="47"/>
      <c r="AJ130" s="47"/>
      <c r="AK130" s="47"/>
      <c r="AL130" s="47"/>
      <c r="AM130" s="47"/>
      <c r="AN130" s="47"/>
      <c r="AO130" s="47"/>
      <c r="AP130" s="47"/>
      <c r="AQ130" s="48"/>
    </row>
    <row r="131" spans="1:43" ht="31.5" customHeight="1" x14ac:dyDescent="0.2">
      <c r="A131" s="57" t="s">
        <v>315</v>
      </c>
      <c r="B131" s="58"/>
      <c r="C131" s="59" t="s">
        <v>205</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1"/>
      <c r="AC131" s="62"/>
      <c r="AD131" s="62"/>
      <c r="AE131" s="63"/>
      <c r="AF131" s="64"/>
      <c r="AG131" s="46"/>
      <c r="AH131" s="47"/>
      <c r="AI131" s="47"/>
      <c r="AJ131" s="47"/>
      <c r="AK131" s="47"/>
      <c r="AL131" s="47"/>
      <c r="AM131" s="47"/>
      <c r="AN131" s="47"/>
      <c r="AO131" s="47"/>
      <c r="AP131" s="47"/>
      <c r="AQ131" s="48"/>
    </row>
    <row r="132" spans="1:43" ht="38.25" customHeight="1" x14ac:dyDescent="0.2">
      <c r="A132" s="57" t="s">
        <v>316</v>
      </c>
      <c r="B132" s="58"/>
      <c r="C132" s="59" t="s">
        <v>206</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1"/>
      <c r="AC132" s="62"/>
      <c r="AD132" s="62"/>
      <c r="AE132" s="63"/>
      <c r="AF132" s="64"/>
      <c r="AG132" s="46"/>
      <c r="AH132" s="47"/>
      <c r="AI132" s="47"/>
      <c r="AJ132" s="47"/>
      <c r="AK132" s="47"/>
      <c r="AL132" s="47"/>
      <c r="AM132" s="47"/>
      <c r="AN132" s="47"/>
      <c r="AO132" s="47"/>
      <c r="AP132" s="47"/>
      <c r="AQ132" s="48"/>
    </row>
    <row r="133" spans="1:43" ht="29.25" customHeight="1" x14ac:dyDescent="0.2">
      <c r="A133" s="57" t="s">
        <v>317</v>
      </c>
      <c r="B133" s="58"/>
      <c r="C133" s="59" t="s">
        <v>207</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1"/>
      <c r="AC133" s="62"/>
      <c r="AD133" s="62"/>
      <c r="AE133" s="63"/>
      <c r="AF133" s="64"/>
      <c r="AG133" s="46"/>
      <c r="AH133" s="47"/>
      <c r="AI133" s="47"/>
      <c r="AJ133" s="47"/>
      <c r="AK133" s="47"/>
      <c r="AL133" s="47"/>
      <c r="AM133" s="47"/>
      <c r="AN133" s="47"/>
      <c r="AO133" s="47"/>
      <c r="AP133" s="47"/>
      <c r="AQ133" s="48"/>
    </row>
    <row r="134" spans="1:43" ht="163.5" customHeight="1" thickBot="1" x14ac:dyDescent="0.25">
      <c r="A134" s="57" t="s">
        <v>318</v>
      </c>
      <c r="B134" s="58"/>
      <c r="C134" s="59" t="s">
        <v>208</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1"/>
      <c r="AC134" s="62"/>
      <c r="AD134" s="62"/>
      <c r="AE134" s="63"/>
      <c r="AF134" s="64"/>
      <c r="AG134" s="46"/>
      <c r="AH134" s="47"/>
      <c r="AI134" s="47"/>
      <c r="AJ134" s="47"/>
      <c r="AK134" s="47"/>
      <c r="AL134" s="47"/>
      <c r="AM134" s="47"/>
      <c r="AN134" s="47"/>
      <c r="AO134" s="47"/>
      <c r="AP134" s="47"/>
      <c r="AQ134" s="48"/>
    </row>
    <row r="135" spans="1:43" ht="13.5" thickBot="1" x14ac:dyDescent="0.25">
      <c r="A135" s="65" t="s">
        <v>73</v>
      </c>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7"/>
      <c r="AD135" s="67"/>
      <c r="AE135" s="67"/>
      <c r="AF135" s="67"/>
      <c r="AG135" s="93"/>
      <c r="AH135" s="93"/>
      <c r="AI135" s="93"/>
      <c r="AJ135" s="93"/>
      <c r="AK135" s="93"/>
      <c r="AL135" s="93"/>
      <c r="AM135" s="93"/>
      <c r="AN135" s="93"/>
      <c r="AO135" s="93"/>
      <c r="AP135" s="93"/>
      <c r="AQ135" s="94"/>
    </row>
    <row r="136" spans="1:43" ht="13.5" thickBot="1" x14ac:dyDescent="0.25">
      <c r="A136" s="107"/>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9"/>
    </row>
    <row r="137" spans="1:43" ht="15.75" x14ac:dyDescent="0.2">
      <c r="A137" s="70">
        <v>13</v>
      </c>
      <c r="B137" s="71"/>
      <c r="C137" s="72" t="s">
        <v>209</v>
      </c>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4"/>
    </row>
    <row r="138" spans="1:43" ht="40.5" customHeight="1" x14ac:dyDescent="0.2">
      <c r="A138" s="57" t="s">
        <v>319</v>
      </c>
      <c r="B138" s="58"/>
      <c r="C138" s="59" t="s">
        <v>210</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1"/>
      <c r="AC138" s="62"/>
      <c r="AD138" s="62"/>
      <c r="AE138" s="63"/>
      <c r="AF138" s="64"/>
      <c r="AG138" s="46"/>
      <c r="AH138" s="47"/>
      <c r="AI138" s="47"/>
      <c r="AJ138" s="47"/>
      <c r="AK138" s="47"/>
      <c r="AL138" s="47"/>
      <c r="AM138" s="47"/>
      <c r="AN138" s="47"/>
      <c r="AO138" s="47"/>
      <c r="AP138" s="47"/>
      <c r="AQ138" s="48"/>
    </row>
    <row r="139" spans="1:43" ht="43.5" customHeight="1" x14ac:dyDescent="0.2">
      <c r="A139" s="57" t="s">
        <v>320</v>
      </c>
      <c r="B139" s="58"/>
      <c r="C139" s="59" t="s">
        <v>211</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1"/>
      <c r="AC139" s="62"/>
      <c r="AD139" s="62"/>
      <c r="AE139" s="63"/>
      <c r="AF139" s="64"/>
      <c r="AG139" s="46"/>
      <c r="AH139" s="47"/>
      <c r="AI139" s="47"/>
      <c r="AJ139" s="47"/>
      <c r="AK139" s="47"/>
      <c r="AL139" s="47"/>
      <c r="AM139" s="47"/>
      <c r="AN139" s="47"/>
      <c r="AO139" s="47"/>
      <c r="AP139" s="47"/>
      <c r="AQ139" s="48"/>
    </row>
    <row r="140" spans="1:43" ht="28.5" customHeight="1" x14ac:dyDescent="0.2">
      <c r="A140" s="57" t="s">
        <v>321</v>
      </c>
      <c r="B140" s="58"/>
      <c r="C140" s="59" t="s">
        <v>212</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1"/>
      <c r="AC140" s="62"/>
      <c r="AD140" s="62"/>
      <c r="AE140" s="63"/>
      <c r="AF140" s="64"/>
      <c r="AG140" s="46"/>
      <c r="AH140" s="47"/>
      <c r="AI140" s="47"/>
      <c r="AJ140" s="47"/>
      <c r="AK140" s="47"/>
      <c r="AL140" s="47"/>
      <c r="AM140" s="47"/>
      <c r="AN140" s="47"/>
      <c r="AO140" s="47"/>
      <c r="AP140" s="47"/>
      <c r="AQ140" s="48"/>
    </row>
    <row r="141" spans="1:43" ht="22.5" customHeight="1" x14ac:dyDescent="0.2">
      <c r="A141" s="57" t="s">
        <v>322</v>
      </c>
      <c r="B141" s="58"/>
      <c r="C141" s="59" t="s">
        <v>213</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1"/>
      <c r="AC141" s="62"/>
      <c r="AD141" s="62"/>
      <c r="AE141" s="63"/>
      <c r="AF141" s="64"/>
      <c r="AG141" s="46"/>
      <c r="AH141" s="47"/>
      <c r="AI141" s="47"/>
      <c r="AJ141" s="47"/>
      <c r="AK141" s="47"/>
      <c r="AL141" s="47"/>
      <c r="AM141" s="47"/>
      <c r="AN141" s="47"/>
      <c r="AO141" s="47"/>
      <c r="AP141" s="47"/>
      <c r="AQ141" s="48"/>
    </row>
    <row r="142" spans="1:43" ht="34.5" customHeight="1" x14ac:dyDescent="0.2">
      <c r="A142" s="57" t="s">
        <v>323</v>
      </c>
      <c r="B142" s="58"/>
      <c r="C142" s="59" t="s">
        <v>214</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1"/>
      <c r="AC142" s="62"/>
      <c r="AD142" s="62"/>
      <c r="AE142" s="63"/>
      <c r="AF142" s="64"/>
      <c r="AG142" s="46"/>
      <c r="AH142" s="47"/>
      <c r="AI142" s="47"/>
      <c r="AJ142" s="47"/>
      <c r="AK142" s="47"/>
      <c r="AL142" s="47"/>
      <c r="AM142" s="47"/>
      <c r="AN142" s="47"/>
      <c r="AO142" s="47"/>
      <c r="AP142" s="47"/>
      <c r="AQ142" s="48"/>
    </row>
    <row r="143" spans="1:43" ht="24" customHeight="1" x14ac:dyDescent="0.2">
      <c r="A143" s="57" t="s">
        <v>324</v>
      </c>
      <c r="B143" s="58"/>
      <c r="C143" s="59" t="s">
        <v>215</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1"/>
      <c r="AC143" s="62"/>
      <c r="AD143" s="62"/>
      <c r="AE143" s="63"/>
      <c r="AF143" s="64"/>
      <c r="AG143" s="46"/>
      <c r="AH143" s="47"/>
      <c r="AI143" s="47"/>
      <c r="AJ143" s="47"/>
      <c r="AK143" s="47"/>
      <c r="AL143" s="47"/>
      <c r="AM143" s="47"/>
      <c r="AN143" s="47"/>
      <c r="AO143" s="47"/>
      <c r="AP143" s="47"/>
      <c r="AQ143" s="48"/>
    </row>
    <row r="144" spans="1:43" ht="30" customHeight="1" x14ac:dyDescent="0.2">
      <c r="A144" s="57" t="s">
        <v>325</v>
      </c>
      <c r="B144" s="58"/>
      <c r="C144" s="59" t="s">
        <v>216</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1"/>
      <c r="AC144" s="62"/>
      <c r="AD144" s="62"/>
      <c r="AE144" s="63"/>
      <c r="AF144" s="64"/>
      <c r="AG144" s="46"/>
      <c r="AH144" s="47"/>
      <c r="AI144" s="47"/>
      <c r="AJ144" s="47"/>
      <c r="AK144" s="47"/>
      <c r="AL144" s="47"/>
      <c r="AM144" s="47"/>
      <c r="AN144" s="47"/>
      <c r="AO144" s="47"/>
      <c r="AP144" s="47"/>
      <c r="AQ144" s="48"/>
    </row>
    <row r="145" spans="1:43" ht="29.25" customHeight="1" x14ac:dyDescent="0.2">
      <c r="A145" s="57" t="s">
        <v>326</v>
      </c>
      <c r="B145" s="58"/>
      <c r="C145" s="59" t="s">
        <v>217</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1"/>
      <c r="AC145" s="62"/>
      <c r="AD145" s="62"/>
      <c r="AE145" s="63"/>
      <c r="AF145" s="64"/>
      <c r="AG145" s="46"/>
      <c r="AH145" s="47"/>
      <c r="AI145" s="47"/>
      <c r="AJ145" s="47"/>
      <c r="AK145" s="47"/>
      <c r="AL145" s="47"/>
      <c r="AM145" s="47"/>
      <c r="AN145" s="47"/>
      <c r="AO145" s="47"/>
      <c r="AP145" s="47"/>
      <c r="AQ145" s="48"/>
    </row>
    <row r="146" spans="1:43" ht="30" customHeight="1" x14ac:dyDescent="0.2">
      <c r="A146" s="57" t="s">
        <v>327</v>
      </c>
      <c r="B146" s="58"/>
      <c r="C146" s="59" t="s">
        <v>218</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1"/>
      <c r="AC146" s="62"/>
      <c r="AD146" s="62"/>
      <c r="AE146" s="63"/>
      <c r="AF146" s="64"/>
      <c r="AG146" s="46"/>
      <c r="AH146" s="47"/>
      <c r="AI146" s="47"/>
      <c r="AJ146" s="47"/>
      <c r="AK146" s="47"/>
      <c r="AL146" s="47"/>
      <c r="AM146" s="47"/>
      <c r="AN146" s="47"/>
      <c r="AO146" s="47"/>
      <c r="AP146" s="47"/>
      <c r="AQ146" s="48"/>
    </row>
    <row r="147" spans="1:43" ht="26.25" customHeight="1" x14ac:dyDescent="0.2">
      <c r="A147" s="57" t="s">
        <v>328</v>
      </c>
      <c r="B147" s="58"/>
      <c r="C147" s="59" t="s">
        <v>219</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1"/>
      <c r="AC147" s="62"/>
      <c r="AD147" s="62"/>
      <c r="AE147" s="63"/>
      <c r="AF147" s="64"/>
      <c r="AG147" s="46"/>
      <c r="AH147" s="47"/>
      <c r="AI147" s="47"/>
      <c r="AJ147" s="47"/>
      <c r="AK147" s="47"/>
      <c r="AL147" s="47"/>
      <c r="AM147" s="47"/>
      <c r="AN147" s="47"/>
      <c r="AO147" s="47"/>
      <c r="AP147" s="47"/>
      <c r="AQ147" s="48"/>
    </row>
    <row r="148" spans="1:43" ht="29.25" customHeight="1" x14ac:dyDescent="0.2">
      <c r="A148" s="57" t="s">
        <v>329</v>
      </c>
      <c r="B148" s="58"/>
      <c r="C148" s="59" t="s">
        <v>220</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1"/>
      <c r="AC148" s="62"/>
      <c r="AD148" s="62"/>
      <c r="AE148" s="63"/>
      <c r="AF148" s="64"/>
      <c r="AG148" s="46"/>
      <c r="AH148" s="47"/>
      <c r="AI148" s="47"/>
      <c r="AJ148" s="47"/>
      <c r="AK148" s="47"/>
      <c r="AL148" s="47"/>
      <c r="AM148" s="47"/>
      <c r="AN148" s="47"/>
      <c r="AO148" s="47"/>
      <c r="AP148" s="47"/>
      <c r="AQ148" s="48"/>
    </row>
    <row r="149" spans="1:43" ht="46.5" customHeight="1" x14ac:dyDescent="0.2">
      <c r="A149" s="57" t="s">
        <v>330</v>
      </c>
      <c r="B149" s="58"/>
      <c r="C149" s="77" t="s">
        <v>221</v>
      </c>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9"/>
      <c r="AC149" s="80"/>
      <c r="AD149" s="80"/>
      <c r="AE149" s="81"/>
      <c r="AF149" s="82"/>
      <c r="AG149" s="83"/>
      <c r="AH149" s="84"/>
      <c r="AI149" s="84"/>
      <c r="AJ149" s="84"/>
      <c r="AK149" s="84"/>
      <c r="AL149" s="84"/>
      <c r="AM149" s="84"/>
      <c r="AN149" s="84"/>
      <c r="AO149" s="84"/>
      <c r="AP149" s="84"/>
      <c r="AQ149" s="85"/>
    </row>
    <row r="150" spans="1:43" ht="38.25" customHeight="1" x14ac:dyDescent="0.2">
      <c r="A150" s="57" t="s">
        <v>331</v>
      </c>
      <c r="B150" s="58"/>
      <c r="C150" s="59" t="s">
        <v>222</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1"/>
      <c r="AC150" s="62"/>
      <c r="AD150" s="62"/>
      <c r="AE150" s="63"/>
      <c r="AF150" s="64"/>
      <c r="AG150" s="46"/>
      <c r="AH150" s="47"/>
      <c r="AI150" s="47"/>
      <c r="AJ150" s="47"/>
      <c r="AK150" s="47"/>
      <c r="AL150" s="47"/>
      <c r="AM150" s="47"/>
      <c r="AN150" s="47"/>
      <c r="AO150" s="47"/>
      <c r="AP150" s="47"/>
      <c r="AQ150" s="48"/>
    </row>
    <row r="151" spans="1:43" ht="30" customHeight="1" x14ac:dyDescent="0.2">
      <c r="A151" s="57" t="s">
        <v>332</v>
      </c>
      <c r="B151" s="58"/>
      <c r="C151" s="59" t="s">
        <v>223</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1"/>
      <c r="AC151" s="62"/>
      <c r="AD151" s="62"/>
      <c r="AE151" s="63"/>
      <c r="AF151" s="64"/>
      <c r="AG151" s="46"/>
      <c r="AH151" s="47"/>
      <c r="AI151" s="47"/>
      <c r="AJ151" s="47"/>
      <c r="AK151" s="47"/>
      <c r="AL151" s="47"/>
      <c r="AM151" s="47"/>
      <c r="AN151" s="47"/>
      <c r="AO151" s="47"/>
      <c r="AP151" s="47"/>
      <c r="AQ151" s="48"/>
    </row>
    <row r="152" spans="1:43" ht="44.25" customHeight="1" thickBot="1" x14ac:dyDescent="0.25">
      <c r="A152" s="57" t="s">
        <v>333</v>
      </c>
      <c r="B152" s="58"/>
      <c r="C152" s="59" t="s">
        <v>224</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1"/>
      <c r="AC152" s="62"/>
      <c r="AD152" s="62"/>
      <c r="AE152" s="63"/>
      <c r="AF152" s="64"/>
      <c r="AG152" s="46"/>
      <c r="AH152" s="47"/>
      <c r="AI152" s="47"/>
      <c r="AJ152" s="47"/>
      <c r="AK152" s="47"/>
      <c r="AL152" s="47"/>
      <c r="AM152" s="47"/>
      <c r="AN152" s="47"/>
      <c r="AO152" s="47"/>
      <c r="AP152" s="47"/>
      <c r="AQ152" s="48"/>
    </row>
    <row r="153" spans="1:43" ht="13.5" thickBot="1" x14ac:dyDescent="0.25">
      <c r="A153" s="65" t="s">
        <v>73</v>
      </c>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7"/>
      <c r="AD153" s="67"/>
      <c r="AE153" s="67"/>
      <c r="AF153" s="67"/>
      <c r="AG153" s="68"/>
      <c r="AH153" s="68"/>
      <c r="AI153" s="68"/>
      <c r="AJ153" s="68"/>
      <c r="AK153" s="68"/>
      <c r="AL153" s="68"/>
      <c r="AM153" s="68"/>
      <c r="AN153" s="68"/>
      <c r="AO153" s="68"/>
      <c r="AP153" s="68"/>
      <c r="AQ153" s="69"/>
    </row>
    <row r="154" spans="1:43" ht="13.5" thickBot="1" x14ac:dyDescent="0.25">
      <c r="A154" s="111"/>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4"/>
      <c r="AD154" s="112"/>
      <c r="AE154" s="112"/>
      <c r="AF154" s="112"/>
      <c r="AG154" s="112"/>
      <c r="AH154" s="112"/>
      <c r="AI154" s="112"/>
      <c r="AJ154" s="112"/>
      <c r="AK154" s="112"/>
      <c r="AL154" s="112"/>
      <c r="AM154" s="112"/>
      <c r="AN154" s="112"/>
      <c r="AO154" s="112"/>
      <c r="AP154" s="112"/>
      <c r="AQ154" s="113"/>
    </row>
    <row r="155" spans="1:43" ht="16.5" thickBot="1" x14ac:dyDescent="0.25">
      <c r="A155" s="118">
        <v>14</v>
      </c>
      <c r="B155" s="118"/>
      <c r="C155" s="115" t="s">
        <v>89</v>
      </c>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7"/>
    </row>
    <row r="156" spans="1:43" ht="34.5" customHeight="1" x14ac:dyDescent="0.2">
      <c r="A156" s="57" t="s">
        <v>334</v>
      </c>
      <c r="B156" s="58"/>
      <c r="C156" s="59" t="s">
        <v>225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1"/>
      <c r="AC156" s="62"/>
      <c r="AD156" s="62"/>
      <c r="AE156" s="63"/>
      <c r="AF156" s="64"/>
      <c r="AG156" s="46"/>
      <c r="AH156" s="47"/>
      <c r="AI156" s="47"/>
      <c r="AJ156" s="47"/>
      <c r="AK156" s="47"/>
      <c r="AL156" s="47"/>
      <c r="AM156" s="47"/>
      <c r="AN156" s="47"/>
      <c r="AO156" s="47"/>
      <c r="AP156" s="47"/>
      <c r="AQ156" s="48"/>
    </row>
    <row r="157" spans="1:43" ht="31.5" customHeight="1" x14ac:dyDescent="0.2">
      <c r="A157" s="57" t="s">
        <v>335</v>
      </c>
      <c r="B157" s="58"/>
      <c r="C157" s="59" t="s">
        <v>226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1"/>
      <c r="AC157" s="62"/>
      <c r="AD157" s="62"/>
      <c r="AE157" s="63"/>
      <c r="AF157" s="64"/>
      <c r="AG157" s="46"/>
      <c r="AH157" s="47"/>
      <c r="AI157" s="47"/>
      <c r="AJ157" s="47"/>
      <c r="AK157" s="47"/>
      <c r="AL157" s="47"/>
      <c r="AM157" s="47"/>
      <c r="AN157" s="47"/>
      <c r="AO157" s="47"/>
      <c r="AP157" s="47"/>
      <c r="AQ157" s="48"/>
    </row>
    <row r="158" spans="1:43" ht="30.75" customHeight="1" x14ac:dyDescent="0.2">
      <c r="A158" s="57" t="s">
        <v>336</v>
      </c>
      <c r="B158" s="58"/>
      <c r="C158" s="59" t="s">
        <v>227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1"/>
      <c r="AC158" s="62"/>
      <c r="AD158" s="62"/>
      <c r="AE158" s="63"/>
      <c r="AF158" s="64"/>
      <c r="AG158" s="46"/>
      <c r="AH158" s="47"/>
      <c r="AI158" s="47"/>
      <c r="AJ158" s="47"/>
      <c r="AK158" s="47"/>
      <c r="AL158" s="47"/>
      <c r="AM158" s="47"/>
      <c r="AN158" s="47"/>
      <c r="AO158" s="47"/>
      <c r="AP158" s="47"/>
      <c r="AQ158" s="48"/>
    </row>
    <row r="159" spans="1:43" ht="42.75" customHeight="1" x14ac:dyDescent="0.2">
      <c r="A159" s="57" t="s">
        <v>337</v>
      </c>
      <c r="B159" s="58"/>
      <c r="C159" s="77" t="s">
        <v>228</v>
      </c>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9"/>
      <c r="AC159" s="80"/>
      <c r="AD159" s="80"/>
      <c r="AE159" s="81"/>
      <c r="AF159" s="82"/>
      <c r="AG159" s="83"/>
      <c r="AH159" s="84"/>
      <c r="AI159" s="84"/>
      <c r="AJ159" s="84"/>
      <c r="AK159" s="84"/>
      <c r="AL159" s="84"/>
      <c r="AM159" s="84"/>
      <c r="AN159" s="84"/>
      <c r="AO159" s="84"/>
      <c r="AP159" s="84"/>
      <c r="AQ159" s="85"/>
    </row>
    <row r="160" spans="1:43" ht="71.25" customHeight="1" thickBot="1" x14ac:dyDescent="0.25">
      <c r="A160" s="57" t="s">
        <v>338</v>
      </c>
      <c r="B160" s="58"/>
      <c r="C160" s="77" t="s">
        <v>229</v>
      </c>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9"/>
      <c r="AC160" s="80"/>
      <c r="AD160" s="80"/>
      <c r="AE160" s="81"/>
      <c r="AF160" s="82"/>
      <c r="AG160" s="83"/>
      <c r="AH160" s="84"/>
      <c r="AI160" s="84"/>
      <c r="AJ160" s="84"/>
      <c r="AK160" s="84"/>
      <c r="AL160" s="84"/>
      <c r="AM160" s="84"/>
      <c r="AN160" s="84"/>
      <c r="AO160" s="84"/>
      <c r="AP160" s="84"/>
      <c r="AQ160" s="85"/>
    </row>
    <row r="161" spans="1:43" ht="13.5" thickBot="1" x14ac:dyDescent="0.25">
      <c r="A161" s="65" t="s">
        <v>73</v>
      </c>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7"/>
      <c r="AD161" s="67"/>
      <c r="AE161" s="67"/>
      <c r="AF161" s="67"/>
      <c r="AG161" s="68"/>
      <c r="AH161" s="68"/>
      <c r="AI161" s="68"/>
      <c r="AJ161" s="68"/>
      <c r="AK161" s="68"/>
      <c r="AL161" s="68"/>
      <c r="AM161" s="68"/>
      <c r="AN161" s="68"/>
      <c r="AO161" s="68"/>
      <c r="AP161" s="68"/>
      <c r="AQ161" s="69"/>
    </row>
    <row r="162" spans="1:43" ht="13.5" thickBot="1" x14ac:dyDescent="0.25">
      <c r="A162" s="107"/>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9"/>
    </row>
    <row r="163" spans="1:43" ht="15.75" x14ac:dyDescent="0.2">
      <c r="A163" s="70">
        <v>15</v>
      </c>
      <c r="B163" s="71"/>
      <c r="C163" s="72" t="s">
        <v>90</v>
      </c>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4"/>
    </row>
    <row r="164" spans="1:43" ht="45.75" customHeight="1" x14ac:dyDescent="0.2">
      <c r="A164" s="57" t="s">
        <v>339</v>
      </c>
      <c r="B164" s="58"/>
      <c r="C164" s="59" t="s">
        <v>230</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1"/>
      <c r="AC164" s="62"/>
      <c r="AD164" s="62"/>
      <c r="AE164" s="63"/>
      <c r="AF164" s="64"/>
      <c r="AG164" s="46"/>
      <c r="AH164" s="47"/>
      <c r="AI164" s="47"/>
      <c r="AJ164" s="47"/>
      <c r="AK164" s="47"/>
      <c r="AL164" s="47"/>
      <c r="AM164" s="47"/>
      <c r="AN164" s="47"/>
      <c r="AO164" s="47"/>
      <c r="AP164" s="47"/>
      <c r="AQ164" s="48"/>
    </row>
    <row r="165" spans="1:43" ht="56.25" customHeight="1" x14ac:dyDescent="0.2">
      <c r="A165" s="57" t="s">
        <v>340</v>
      </c>
      <c r="B165" s="58"/>
      <c r="C165" s="59" t="s">
        <v>231</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1"/>
      <c r="AC165" s="62"/>
      <c r="AD165" s="62"/>
      <c r="AE165" s="63"/>
      <c r="AF165" s="64"/>
      <c r="AG165" s="46"/>
      <c r="AH165" s="47"/>
      <c r="AI165" s="47"/>
      <c r="AJ165" s="47"/>
      <c r="AK165" s="47"/>
      <c r="AL165" s="47"/>
      <c r="AM165" s="47"/>
      <c r="AN165" s="47"/>
      <c r="AO165" s="47"/>
      <c r="AP165" s="47"/>
      <c r="AQ165" s="48"/>
    </row>
    <row r="166" spans="1:43" ht="46.5" customHeight="1" x14ac:dyDescent="0.2">
      <c r="A166" s="57" t="s">
        <v>341</v>
      </c>
      <c r="B166" s="58"/>
      <c r="C166" s="59" t="s">
        <v>232</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1"/>
      <c r="AC166" s="62"/>
      <c r="AD166" s="62"/>
      <c r="AE166" s="63"/>
      <c r="AF166" s="64"/>
      <c r="AG166" s="46"/>
      <c r="AH166" s="47"/>
      <c r="AI166" s="47"/>
      <c r="AJ166" s="47"/>
      <c r="AK166" s="47"/>
      <c r="AL166" s="47"/>
      <c r="AM166" s="47"/>
      <c r="AN166" s="47"/>
      <c r="AO166" s="47"/>
      <c r="AP166" s="47"/>
      <c r="AQ166" s="48"/>
    </row>
    <row r="167" spans="1:43" ht="39" customHeight="1" x14ac:dyDescent="0.2">
      <c r="A167" s="57" t="s">
        <v>342</v>
      </c>
      <c r="B167" s="58"/>
      <c r="C167" s="59" t="s">
        <v>233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1"/>
      <c r="AC167" s="62"/>
      <c r="AD167" s="62"/>
      <c r="AE167" s="63"/>
      <c r="AF167" s="64"/>
      <c r="AG167" s="46"/>
      <c r="AH167" s="47"/>
      <c r="AI167" s="47"/>
      <c r="AJ167" s="47"/>
      <c r="AK167" s="47"/>
      <c r="AL167" s="47"/>
      <c r="AM167" s="47"/>
      <c r="AN167" s="47"/>
      <c r="AO167" s="47"/>
      <c r="AP167" s="47"/>
      <c r="AQ167" s="48"/>
    </row>
    <row r="168" spans="1:43" ht="44.25" customHeight="1" thickBot="1" x14ac:dyDescent="0.25">
      <c r="A168" s="57" t="s">
        <v>343</v>
      </c>
      <c r="B168" s="58"/>
      <c r="C168" s="59" t="s">
        <v>234</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1"/>
      <c r="AC168" s="62"/>
      <c r="AD168" s="62"/>
      <c r="AE168" s="63"/>
      <c r="AF168" s="64"/>
      <c r="AG168" s="46"/>
      <c r="AH168" s="47"/>
      <c r="AI168" s="47"/>
      <c r="AJ168" s="47"/>
      <c r="AK168" s="47"/>
      <c r="AL168" s="47"/>
      <c r="AM168" s="47"/>
      <c r="AN168" s="47"/>
      <c r="AO168" s="47"/>
      <c r="AP168" s="47"/>
      <c r="AQ168" s="48"/>
    </row>
    <row r="169" spans="1:43" ht="13.5" thickBot="1" x14ac:dyDescent="0.25">
      <c r="A169" s="65" t="s">
        <v>73</v>
      </c>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7"/>
      <c r="AD169" s="67"/>
      <c r="AE169" s="67"/>
      <c r="AF169" s="67"/>
      <c r="AG169" s="93"/>
      <c r="AH169" s="93"/>
      <c r="AI169" s="93"/>
      <c r="AJ169" s="93"/>
      <c r="AK169" s="93"/>
      <c r="AL169" s="93"/>
      <c r="AM169" s="93"/>
      <c r="AN169" s="93"/>
      <c r="AO169" s="93"/>
      <c r="AP169" s="93"/>
      <c r="AQ169" s="94"/>
    </row>
    <row r="170" spans="1:43" ht="13.5" thickBot="1" x14ac:dyDescent="0.25">
      <c r="A170" s="107"/>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9"/>
    </row>
    <row r="171" spans="1:43" ht="15.75" x14ac:dyDescent="0.2">
      <c r="A171" s="70">
        <v>16</v>
      </c>
      <c r="B171" s="71"/>
      <c r="C171" s="72" t="s">
        <v>92</v>
      </c>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4"/>
    </row>
    <row r="172" spans="1:43" ht="36" customHeight="1" x14ac:dyDescent="0.2">
      <c r="A172" s="57" t="s">
        <v>344</v>
      </c>
      <c r="B172" s="58"/>
      <c r="C172" s="59" t="s">
        <v>235</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1"/>
      <c r="AC172" s="62"/>
      <c r="AD172" s="62"/>
      <c r="AE172" s="63"/>
      <c r="AF172" s="64"/>
      <c r="AG172" s="46"/>
      <c r="AH172" s="47"/>
      <c r="AI172" s="47"/>
      <c r="AJ172" s="47"/>
      <c r="AK172" s="47"/>
      <c r="AL172" s="47"/>
      <c r="AM172" s="47"/>
      <c r="AN172" s="47"/>
      <c r="AO172" s="47"/>
      <c r="AP172" s="47"/>
      <c r="AQ172" s="48"/>
    </row>
    <row r="173" spans="1:43" ht="48.75" customHeight="1" x14ac:dyDescent="0.2">
      <c r="A173" s="75" t="s">
        <v>345</v>
      </c>
      <c r="B173" s="76"/>
      <c r="C173" s="77" t="s">
        <v>236</v>
      </c>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9"/>
      <c r="AC173" s="80"/>
      <c r="AD173" s="80"/>
      <c r="AE173" s="81"/>
      <c r="AF173" s="82"/>
      <c r="AG173" s="83"/>
      <c r="AH173" s="84"/>
      <c r="AI173" s="84"/>
      <c r="AJ173" s="84"/>
      <c r="AK173" s="84"/>
      <c r="AL173" s="84"/>
      <c r="AM173" s="84"/>
      <c r="AN173" s="84"/>
      <c r="AO173" s="84"/>
      <c r="AP173" s="84"/>
      <c r="AQ173" s="85"/>
    </row>
    <row r="174" spans="1:43" ht="87.75" customHeight="1" x14ac:dyDescent="0.2">
      <c r="A174" s="75" t="s">
        <v>346</v>
      </c>
      <c r="B174" s="76"/>
      <c r="C174" s="77" t="s">
        <v>237</v>
      </c>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9"/>
      <c r="AC174" s="80"/>
      <c r="AD174" s="80"/>
      <c r="AE174" s="81"/>
      <c r="AF174" s="82"/>
      <c r="AG174" s="83"/>
      <c r="AH174" s="84"/>
      <c r="AI174" s="84"/>
      <c r="AJ174" s="84"/>
      <c r="AK174" s="84"/>
      <c r="AL174" s="84"/>
      <c r="AM174" s="84"/>
      <c r="AN174" s="84"/>
      <c r="AO174" s="84"/>
      <c r="AP174" s="84"/>
      <c r="AQ174" s="85"/>
    </row>
    <row r="175" spans="1:43" ht="45.75" customHeight="1" thickBot="1" x14ac:dyDescent="0.25">
      <c r="A175" s="57" t="s">
        <v>347</v>
      </c>
      <c r="B175" s="58"/>
      <c r="C175" s="59" t="s">
        <v>238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1"/>
      <c r="AC175" s="62"/>
      <c r="AD175" s="62"/>
      <c r="AE175" s="63"/>
      <c r="AF175" s="64"/>
      <c r="AG175" s="46"/>
      <c r="AH175" s="47"/>
      <c r="AI175" s="47"/>
      <c r="AJ175" s="47"/>
      <c r="AK175" s="47"/>
      <c r="AL175" s="47"/>
      <c r="AM175" s="47"/>
      <c r="AN175" s="47"/>
      <c r="AO175" s="47"/>
      <c r="AP175" s="47"/>
      <c r="AQ175" s="48"/>
    </row>
    <row r="176" spans="1:43" ht="13.5" thickBot="1" x14ac:dyDescent="0.25">
      <c r="A176" s="65" t="s">
        <v>73</v>
      </c>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7"/>
      <c r="AD176" s="67"/>
      <c r="AE176" s="67"/>
      <c r="AF176" s="67"/>
      <c r="AG176" s="93"/>
      <c r="AH176" s="93"/>
      <c r="AI176" s="93"/>
      <c r="AJ176" s="93"/>
      <c r="AK176" s="93"/>
      <c r="AL176" s="93"/>
      <c r="AM176" s="93"/>
      <c r="AN176" s="93"/>
      <c r="AO176" s="93"/>
      <c r="AP176" s="93"/>
      <c r="AQ176" s="94"/>
    </row>
    <row r="177" spans="1:43" ht="13.5" thickBot="1" x14ac:dyDescent="0.25">
      <c r="A177" s="107"/>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9"/>
    </row>
    <row r="178" spans="1:43" ht="15.75" x14ac:dyDescent="0.2">
      <c r="A178" s="70">
        <v>17</v>
      </c>
      <c r="B178" s="71"/>
      <c r="C178" s="72" t="s">
        <v>239</v>
      </c>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4"/>
    </row>
    <row r="179" spans="1:43" ht="79.5" customHeight="1" thickBot="1" x14ac:dyDescent="0.25">
      <c r="A179" s="75" t="s">
        <v>348</v>
      </c>
      <c r="B179" s="76"/>
      <c r="C179" s="77" t="s">
        <v>240</v>
      </c>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9"/>
      <c r="AC179" s="80"/>
      <c r="AD179" s="80"/>
      <c r="AE179" s="81"/>
      <c r="AF179" s="82"/>
      <c r="AG179" s="83"/>
      <c r="AH179" s="84"/>
      <c r="AI179" s="84"/>
      <c r="AJ179" s="84"/>
      <c r="AK179" s="84"/>
      <c r="AL179" s="84"/>
      <c r="AM179" s="84"/>
      <c r="AN179" s="84"/>
      <c r="AO179" s="84"/>
      <c r="AP179" s="84"/>
      <c r="AQ179" s="85"/>
    </row>
    <row r="180" spans="1:43" ht="13.5" thickBot="1" x14ac:dyDescent="0.25">
      <c r="A180" s="65" t="s">
        <v>73</v>
      </c>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7"/>
      <c r="AD180" s="67"/>
      <c r="AE180" s="67"/>
      <c r="AF180" s="67"/>
      <c r="AG180" s="93"/>
      <c r="AH180" s="93"/>
      <c r="AI180" s="93"/>
      <c r="AJ180" s="93"/>
      <c r="AK180" s="93"/>
      <c r="AL180" s="93"/>
      <c r="AM180" s="93"/>
      <c r="AN180" s="93"/>
      <c r="AO180" s="93"/>
      <c r="AP180" s="93"/>
      <c r="AQ180" s="94"/>
    </row>
    <row r="181" spans="1:43" ht="15.75" x14ac:dyDescent="0.2">
      <c r="A181" s="70">
        <v>18</v>
      </c>
      <c r="B181" s="71"/>
      <c r="C181" s="72" t="s">
        <v>270</v>
      </c>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4"/>
    </row>
    <row r="182" spans="1:43" ht="45.75" customHeight="1" x14ac:dyDescent="0.2">
      <c r="A182" s="57" t="s">
        <v>349</v>
      </c>
      <c r="B182" s="58"/>
      <c r="C182" s="86" t="s">
        <v>241</v>
      </c>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8"/>
      <c r="AC182" s="89"/>
      <c r="AD182" s="89"/>
      <c r="AE182" s="89"/>
      <c r="AF182" s="89"/>
      <c r="AG182" s="46"/>
      <c r="AH182" s="47"/>
      <c r="AI182" s="47"/>
      <c r="AJ182" s="47"/>
      <c r="AK182" s="47"/>
      <c r="AL182" s="47"/>
      <c r="AM182" s="47"/>
      <c r="AN182" s="47"/>
      <c r="AO182" s="47"/>
      <c r="AP182" s="47"/>
      <c r="AQ182" s="48"/>
    </row>
    <row r="183" spans="1:43" ht="48.75" customHeight="1" x14ac:dyDescent="0.2">
      <c r="A183" s="57" t="s">
        <v>350</v>
      </c>
      <c r="B183" s="58"/>
      <c r="C183" s="86" t="s">
        <v>242</v>
      </c>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8"/>
      <c r="AC183" s="89"/>
      <c r="AD183" s="89"/>
      <c r="AE183" s="89"/>
      <c r="AF183" s="89"/>
      <c r="AG183" s="90"/>
      <c r="AH183" s="91"/>
      <c r="AI183" s="91"/>
      <c r="AJ183" s="91"/>
      <c r="AK183" s="91"/>
      <c r="AL183" s="91"/>
      <c r="AM183" s="91"/>
      <c r="AN183" s="91"/>
      <c r="AO183" s="91"/>
      <c r="AP183" s="91"/>
      <c r="AQ183" s="92"/>
    </row>
    <row r="184" spans="1:43" ht="40.5" customHeight="1" x14ac:dyDescent="0.2">
      <c r="A184" s="57" t="s">
        <v>351</v>
      </c>
      <c r="B184" s="58"/>
      <c r="C184" s="59" t="s">
        <v>243</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1"/>
      <c r="AC184" s="62"/>
      <c r="AD184" s="62"/>
      <c r="AE184" s="63"/>
      <c r="AF184" s="64"/>
      <c r="AG184" s="46"/>
      <c r="AH184" s="47"/>
      <c r="AI184" s="47"/>
      <c r="AJ184" s="47"/>
      <c r="AK184" s="47"/>
      <c r="AL184" s="47"/>
      <c r="AM184" s="47"/>
      <c r="AN184" s="47"/>
      <c r="AO184" s="47"/>
      <c r="AP184" s="47"/>
      <c r="AQ184" s="48"/>
    </row>
    <row r="185" spans="1:43" ht="38.25" customHeight="1" x14ac:dyDescent="0.2">
      <c r="A185" s="57" t="s">
        <v>352</v>
      </c>
      <c r="B185" s="58"/>
      <c r="C185" s="59" t="s">
        <v>244</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1"/>
      <c r="AC185" s="62"/>
      <c r="AD185" s="62"/>
      <c r="AE185" s="63"/>
      <c r="AF185" s="64"/>
      <c r="AG185" s="46"/>
      <c r="AH185" s="47"/>
      <c r="AI185" s="47"/>
      <c r="AJ185" s="47"/>
      <c r="AK185" s="47"/>
      <c r="AL185" s="47"/>
      <c r="AM185" s="47"/>
      <c r="AN185" s="47"/>
      <c r="AO185" s="47"/>
      <c r="AP185" s="47"/>
      <c r="AQ185" s="48"/>
    </row>
    <row r="186" spans="1:43" ht="36" customHeight="1" x14ac:dyDescent="0.2">
      <c r="A186" s="57" t="s">
        <v>353</v>
      </c>
      <c r="B186" s="58"/>
      <c r="C186" s="59" t="s">
        <v>245</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1"/>
      <c r="AC186" s="62"/>
      <c r="AD186" s="62"/>
      <c r="AE186" s="63"/>
      <c r="AF186" s="64"/>
      <c r="AG186" s="46"/>
      <c r="AH186" s="47"/>
      <c r="AI186" s="47"/>
      <c r="AJ186" s="47"/>
      <c r="AK186" s="47"/>
      <c r="AL186" s="47"/>
      <c r="AM186" s="47"/>
      <c r="AN186" s="47"/>
      <c r="AO186" s="47"/>
      <c r="AP186" s="47"/>
      <c r="AQ186" s="48"/>
    </row>
    <row r="187" spans="1:43" ht="48" customHeight="1" x14ac:dyDescent="0.2">
      <c r="A187" s="57" t="s">
        <v>354</v>
      </c>
      <c r="B187" s="58"/>
      <c r="C187" s="59" t="s">
        <v>246</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1"/>
      <c r="AC187" s="62"/>
      <c r="AD187" s="62"/>
      <c r="AE187" s="63"/>
      <c r="AF187" s="64"/>
      <c r="AG187" s="46"/>
      <c r="AH187" s="47"/>
      <c r="AI187" s="47"/>
      <c r="AJ187" s="47"/>
      <c r="AK187" s="47"/>
      <c r="AL187" s="47"/>
      <c r="AM187" s="47"/>
      <c r="AN187" s="47"/>
      <c r="AO187" s="47"/>
      <c r="AP187" s="47"/>
      <c r="AQ187" s="48"/>
    </row>
    <row r="188" spans="1:43" ht="101.25" customHeight="1" x14ac:dyDescent="0.2">
      <c r="A188" s="57" t="s">
        <v>355</v>
      </c>
      <c r="B188" s="58"/>
      <c r="C188" s="59" t="s">
        <v>247</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1"/>
      <c r="AC188" s="62"/>
      <c r="AD188" s="62"/>
      <c r="AE188" s="63"/>
      <c r="AF188" s="64"/>
      <c r="AG188" s="46"/>
      <c r="AH188" s="47"/>
      <c r="AI188" s="47"/>
      <c r="AJ188" s="47"/>
      <c r="AK188" s="47"/>
      <c r="AL188" s="47"/>
      <c r="AM188" s="47"/>
      <c r="AN188" s="47"/>
      <c r="AO188" s="47"/>
      <c r="AP188" s="47"/>
      <c r="AQ188" s="48"/>
    </row>
    <row r="189" spans="1:43" ht="65.25" customHeight="1" x14ac:dyDescent="0.2">
      <c r="A189" s="57" t="s">
        <v>356</v>
      </c>
      <c r="B189" s="58"/>
      <c r="C189" s="59" t="s">
        <v>248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1"/>
      <c r="AC189" s="62"/>
      <c r="AD189" s="62"/>
      <c r="AE189" s="63"/>
      <c r="AF189" s="64"/>
      <c r="AG189" s="46"/>
      <c r="AH189" s="47"/>
      <c r="AI189" s="47"/>
      <c r="AJ189" s="47"/>
      <c r="AK189" s="47"/>
      <c r="AL189" s="47"/>
      <c r="AM189" s="47"/>
      <c r="AN189" s="47"/>
      <c r="AO189" s="47"/>
      <c r="AP189" s="47"/>
      <c r="AQ189" s="48"/>
    </row>
    <row r="190" spans="1:43" ht="67.5" customHeight="1" x14ac:dyDescent="0.2">
      <c r="A190" s="57" t="s">
        <v>357</v>
      </c>
      <c r="B190" s="58"/>
      <c r="C190" s="77" t="s">
        <v>249</v>
      </c>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9"/>
      <c r="AC190" s="80"/>
      <c r="AD190" s="80"/>
      <c r="AE190" s="81"/>
      <c r="AF190" s="82"/>
      <c r="AG190" s="83"/>
      <c r="AH190" s="84"/>
      <c r="AI190" s="84"/>
      <c r="AJ190" s="84"/>
      <c r="AK190" s="84"/>
      <c r="AL190" s="84"/>
      <c r="AM190" s="84"/>
      <c r="AN190" s="84"/>
      <c r="AO190" s="84"/>
      <c r="AP190" s="84"/>
      <c r="AQ190" s="85"/>
    </row>
    <row r="191" spans="1:43" ht="60" customHeight="1" thickBot="1" x14ac:dyDescent="0.25">
      <c r="A191" s="57" t="s">
        <v>358</v>
      </c>
      <c r="B191" s="58"/>
      <c r="C191" s="77" t="s">
        <v>250</v>
      </c>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9"/>
      <c r="AC191" s="80"/>
      <c r="AD191" s="80"/>
      <c r="AE191" s="81"/>
      <c r="AF191" s="82"/>
      <c r="AG191" s="83"/>
      <c r="AH191" s="84"/>
      <c r="AI191" s="84"/>
      <c r="AJ191" s="84"/>
      <c r="AK191" s="84"/>
      <c r="AL191" s="84"/>
      <c r="AM191" s="84"/>
      <c r="AN191" s="84"/>
      <c r="AO191" s="84"/>
      <c r="AP191" s="84"/>
      <c r="AQ191" s="85"/>
    </row>
    <row r="192" spans="1:43" ht="13.5" thickBot="1" x14ac:dyDescent="0.25">
      <c r="A192" s="65" t="s">
        <v>73</v>
      </c>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110"/>
      <c r="AD192" s="110"/>
      <c r="AE192" s="67"/>
      <c r="AF192" s="67"/>
      <c r="AG192" s="93"/>
      <c r="AH192" s="93"/>
      <c r="AI192" s="93"/>
      <c r="AJ192" s="93"/>
      <c r="AK192" s="93"/>
      <c r="AL192" s="93"/>
      <c r="AM192" s="93"/>
      <c r="AN192" s="93"/>
      <c r="AO192" s="93"/>
      <c r="AP192" s="93"/>
      <c r="AQ192" s="94"/>
    </row>
    <row r="193" spans="1:43" ht="15.75" x14ac:dyDescent="0.2">
      <c r="A193" s="70">
        <v>19</v>
      </c>
      <c r="B193" s="71"/>
      <c r="C193" s="72" t="s">
        <v>251</v>
      </c>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4"/>
    </row>
    <row r="194" spans="1:43" ht="45" customHeight="1" x14ac:dyDescent="0.2">
      <c r="A194" s="57" t="s">
        <v>359</v>
      </c>
      <c r="B194" s="58"/>
      <c r="C194" s="59" t="s">
        <v>252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1"/>
      <c r="AC194" s="62"/>
      <c r="AD194" s="62"/>
      <c r="AE194" s="63"/>
      <c r="AF194" s="64"/>
      <c r="AG194" s="46"/>
      <c r="AH194" s="47"/>
      <c r="AI194" s="47"/>
      <c r="AJ194" s="47"/>
      <c r="AK194" s="47"/>
      <c r="AL194" s="47"/>
      <c r="AM194" s="47"/>
      <c r="AN194" s="47"/>
      <c r="AO194" s="47"/>
      <c r="AP194" s="47"/>
      <c r="AQ194" s="48"/>
    </row>
    <row r="195" spans="1:43" ht="54" customHeight="1" x14ac:dyDescent="0.2">
      <c r="A195" s="57" t="s">
        <v>360</v>
      </c>
      <c r="B195" s="58"/>
      <c r="C195" s="59" t="s">
        <v>253</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1"/>
      <c r="AC195" s="62"/>
      <c r="AD195" s="62"/>
      <c r="AE195" s="63"/>
      <c r="AF195" s="64"/>
      <c r="AG195" s="46"/>
      <c r="AH195" s="47"/>
      <c r="AI195" s="47"/>
      <c r="AJ195" s="47"/>
      <c r="AK195" s="47"/>
      <c r="AL195" s="47"/>
      <c r="AM195" s="47"/>
      <c r="AN195" s="47"/>
      <c r="AO195" s="47"/>
      <c r="AP195" s="47"/>
      <c r="AQ195" s="48"/>
    </row>
    <row r="196" spans="1:43" ht="39.75" customHeight="1" x14ac:dyDescent="0.2">
      <c r="A196" s="57" t="s">
        <v>361</v>
      </c>
      <c r="B196" s="58"/>
      <c r="C196" s="59" t="s">
        <v>254</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1"/>
      <c r="AC196" s="62"/>
      <c r="AD196" s="62"/>
      <c r="AE196" s="63"/>
      <c r="AF196" s="64"/>
      <c r="AG196" s="46"/>
      <c r="AH196" s="47"/>
      <c r="AI196" s="47"/>
      <c r="AJ196" s="47"/>
      <c r="AK196" s="47"/>
      <c r="AL196" s="47"/>
      <c r="AM196" s="47"/>
      <c r="AN196" s="47"/>
      <c r="AO196" s="47"/>
      <c r="AP196" s="47"/>
      <c r="AQ196" s="48"/>
    </row>
    <row r="197" spans="1:43" ht="55.5" customHeight="1" x14ac:dyDescent="0.2">
      <c r="A197" s="57" t="s">
        <v>362</v>
      </c>
      <c r="B197" s="58"/>
      <c r="C197" s="59" t="s">
        <v>255</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1"/>
      <c r="AC197" s="62"/>
      <c r="AD197" s="62"/>
      <c r="AE197" s="63"/>
      <c r="AF197" s="64"/>
      <c r="AG197" s="46"/>
      <c r="AH197" s="47"/>
      <c r="AI197" s="47"/>
      <c r="AJ197" s="47"/>
      <c r="AK197" s="47"/>
      <c r="AL197" s="47"/>
      <c r="AM197" s="47"/>
      <c r="AN197" s="47"/>
      <c r="AO197" s="47"/>
      <c r="AP197" s="47"/>
      <c r="AQ197" s="48"/>
    </row>
    <row r="198" spans="1:43" ht="40.5" customHeight="1" x14ac:dyDescent="0.2">
      <c r="A198" s="57" t="s">
        <v>363</v>
      </c>
      <c r="B198" s="58"/>
      <c r="C198" s="59" t="s">
        <v>256</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1"/>
      <c r="AC198" s="62"/>
      <c r="AD198" s="62"/>
      <c r="AE198" s="63"/>
      <c r="AF198" s="64"/>
      <c r="AG198" s="46"/>
      <c r="AH198" s="47"/>
      <c r="AI198" s="47"/>
      <c r="AJ198" s="47"/>
      <c r="AK198" s="47"/>
      <c r="AL198" s="47"/>
      <c r="AM198" s="47"/>
      <c r="AN198" s="47"/>
      <c r="AO198" s="47"/>
      <c r="AP198" s="47"/>
      <c r="AQ198" s="48"/>
    </row>
    <row r="199" spans="1:43" ht="35.25" customHeight="1" x14ac:dyDescent="0.2">
      <c r="A199" s="57" t="s">
        <v>364</v>
      </c>
      <c r="B199" s="58"/>
      <c r="C199" s="59" t="s">
        <v>257</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1"/>
      <c r="AC199" s="62"/>
      <c r="AD199" s="62"/>
      <c r="AE199" s="63"/>
      <c r="AF199" s="64"/>
      <c r="AG199" s="46"/>
      <c r="AH199" s="47"/>
      <c r="AI199" s="47"/>
      <c r="AJ199" s="47"/>
      <c r="AK199" s="47"/>
      <c r="AL199" s="47"/>
      <c r="AM199" s="47"/>
      <c r="AN199" s="47"/>
      <c r="AO199" s="47"/>
      <c r="AP199" s="47"/>
      <c r="AQ199" s="48"/>
    </row>
    <row r="200" spans="1:43" ht="45" customHeight="1" x14ac:dyDescent="0.2">
      <c r="A200" s="57" t="s">
        <v>365</v>
      </c>
      <c r="B200" s="58"/>
      <c r="C200" s="59" t="s">
        <v>258</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1"/>
      <c r="AC200" s="62"/>
      <c r="AD200" s="62"/>
      <c r="AE200" s="63"/>
      <c r="AF200" s="64"/>
      <c r="AG200" s="46"/>
      <c r="AH200" s="47"/>
      <c r="AI200" s="47"/>
      <c r="AJ200" s="47"/>
      <c r="AK200" s="47"/>
      <c r="AL200" s="47"/>
      <c r="AM200" s="47"/>
      <c r="AN200" s="47"/>
      <c r="AO200" s="47"/>
      <c r="AP200" s="47"/>
      <c r="AQ200" s="48"/>
    </row>
    <row r="201" spans="1:43" ht="39" customHeight="1" x14ac:dyDescent="0.2">
      <c r="A201" s="57" t="s">
        <v>366</v>
      </c>
      <c r="B201" s="58"/>
      <c r="C201" s="59" t="s">
        <v>259</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1"/>
      <c r="AC201" s="62"/>
      <c r="AD201" s="62"/>
      <c r="AE201" s="63"/>
      <c r="AF201" s="64"/>
      <c r="AG201" s="46"/>
      <c r="AH201" s="47"/>
      <c r="AI201" s="47"/>
      <c r="AJ201" s="47"/>
      <c r="AK201" s="47"/>
      <c r="AL201" s="47"/>
      <c r="AM201" s="47"/>
      <c r="AN201" s="47"/>
      <c r="AO201" s="47"/>
      <c r="AP201" s="47"/>
      <c r="AQ201" s="48"/>
    </row>
    <row r="202" spans="1:43" ht="45" customHeight="1" x14ac:dyDescent="0.2">
      <c r="A202" s="57" t="s">
        <v>367</v>
      </c>
      <c r="B202" s="58"/>
      <c r="C202" s="59" t="s">
        <v>260</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1"/>
      <c r="AC202" s="62"/>
      <c r="AD202" s="62"/>
      <c r="AE202" s="63"/>
      <c r="AF202" s="64"/>
      <c r="AG202" s="46"/>
      <c r="AH202" s="47"/>
      <c r="AI202" s="47"/>
      <c r="AJ202" s="47"/>
      <c r="AK202" s="47"/>
      <c r="AL202" s="47"/>
      <c r="AM202" s="47"/>
      <c r="AN202" s="47"/>
      <c r="AO202" s="47"/>
      <c r="AP202" s="47"/>
      <c r="AQ202" s="48"/>
    </row>
    <row r="203" spans="1:43" ht="47.25" customHeight="1" x14ac:dyDescent="0.2">
      <c r="A203" s="57" t="s">
        <v>368</v>
      </c>
      <c r="B203" s="58"/>
      <c r="C203" s="59" t="s">
        <v>261</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1"/>
      <c r="AC203" s="62"/>
      <c r="AD203" s="62"/>
      <c r="AE203" s="63"/>
      <c r="AF203" s="64"/>
      <c r="AG203" s="46"/>
      <c r="AH203" s="47"/>
      <c r="AI203" s="47"/>
      <c r="AJ203" s="47"/>
      <c r="AK203" s="47"/>
      <c r="AL203" s="47"/>
      <c r="AM203" s="47"/>
      <c r="AN203" s="47"/>
      <c r="AO203" s="47"/>
      <c r="AP203" s="47"/>
      <c r="AQ203" s="48"/>
    </row>
    <row r="204" spans="1:43" ht="44.25" customHeight="1" x14ac:dyDescent="0.2">
      <c r="A204" s="57" t="s">
        <v>369</v>
      </c>
      <c r="B204" s="58"/>
      <c r="C204" s="59" t="s">
        <v>262</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1"/>
      <c r="AC204" s="62"/>
      <c r="AD204" s="62"/>
      <c r="AE204" s="63"/>
      <c r="AF204" s="64"/>
      <c r="AG204" s="46"/>
      <c r="AH204" s="47"/>
      <c r="AI204" s="47"/>
      <c r="AJ204" s="47"/>
      <c r="AK204" s="47"/>
      <c r="AL204" s="47"/>
      <c r="AM204" s="47"/>
      <c r="AN204" s="47"/>
      <c r="AO204" s="47"/>
      <c r="AP204" s="47"/>
      <c r="AQ204" s="48"/>
    </row>
    <row r="205" spans="1:43" ht="26.25" customHeight="1" x14ac:dyDescent="0.2">
      <c r="A205" s="57" t="s">
        <v>370</v>
      </c>
      <c r="B205" s="58"/>
      <c r="C205" s="59" t="s">
        <v>263</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1"/>
      <c r="AC205" s="62"/>
      <c r="AD205" s="62"/>
      <c r="AE205" s="63"/>
      <c r="AF205" s="64"/>
      <c r="AG205" s="46"/>
      <c r="AH205" s="47"/>
      <c r="AI205" s="47"/>
      <c r="AJ205" s="47"/>
      <c r="AK205" s="47"/>
      <c r="AL205" s="47"/>
      <c r="AM205" s="47"/>
      <c r="AN205" s="47"/>
      <c r="AO205" s="47"/>
      <c r="AP205" s="47"/>
      <c r="AQ205" s="48"/>
    </row>
    <row r="206" spans="1:43" ht="36" customHeight="1" x14ac:dyDescent="0.2">
      <c r="A206" s="57" t="s">
        <v>371</v>
      </c>
      <c r="B206" s="58"/>
      <c r="C206" s="59" t="s">
        <v>264</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1"/>
      <c r="AC206" s="62"/>
      <c r="AD206" s="62"/>
      <c r="AE206" s="63"/>
      <c r="AF206" s="64"/>
      <c r="AG206" s="46"/>
      <c r="AH206" s="47"/>
      <c r="AI206" s="47"/>
      <c r="AJ206" s="47"/>
      <c r="AK206" s="47"/>
      <c r="AL206" s="47"/>
      <c r="AM206" s="47"/>
      <c r="AN206" s="47"/>
      <c r="AO206" s="47"/>
      <c r="AP206" s="47"/>
      <c r="AQ206" s="48"/>
    </row>
    <row r="207" spans="1:43" ht="60" customHeight="1" x14ac:dyDescent="0.2">
      <c r="A207" s="57" t="s">
        <v>372</v>
      </c>
      <c r="B207" s="58"/>
      <c r="C207" s="59" t="s">
        <v>265</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1"/>
      <c r="AC207" s="62"/>
      <c r="AD207" s="62"/>
      <c r="AE207" s="63"/>
      <c r="AF207" s="64"/>
      <c r="AG207" s="46"/>
      <c r="AH207" s="47"/>
      <c r="AI207" s="47"/>
      <c r="AJ207" s="47"/>
      <c r="AK207" s="47"/>
      <c r="AL207" s="47"/>
      <c r="AM207" s="47"/>
      <c r="AN207" s="47"/>
      <c r="AO207" s="47"/>
      <c r="AP207" s="47"/>
      <c r="AQ207" s="48"/>
    </row>
    <row r="208" spans="1:43" ht="69.75" customHeight="1" x14ac:dyDescent="0.2">
      <c r="A208" s="57" t="s">
        <v>373</v>
      </c>
      <c r="B208" s="58"/>
      <c r="C208" s="59" t="s">
        <v>266</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1"/>
      <c r="AC208" s="62"/>
      <c r="AD208" s="62"/>
      <c r="AE208" s="63"/>
      <c r="AF208" s="64"/>
      <c r="AG208" s="46"/>
      <c r="AH208" s="47"/>
      <c r="AI208" s="47"/>
      <c r="AJ208" s="47"/>
      <c r="AK208" s="47"/>
      <c r="AL208" s="47"/>
      <c r="AM208" s="47"/>
      <c r="AN208" s="47"/>
      <c r="AO208" s="47"/>
      <c r="AP208" s="47"/>
      <c r="AQ208" s="48"/>
    </row>
    <row r="209" spans="1:43" ht="43.5" customHeight="1" x14ac:dyDescent="0.2">
      <c r="A209" s="57" t="s">
        <v>374</v>
      </c>
      <c r="B209" s="58"/>
      <c r="C209" s="59" t="s">
        <v>267</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1"/>
      <c r="AC209" s="62"/>
      <c r="AD209" s="62"/>
      <c r="AE209" s="63"/>
      <c r="AF209" s="64"/>
      <c r="AG209" s="46"/>
      <c r="AH209" s="47"/>
      <c r="AI209" s="47"/>
      <c r="AJ209" s="47"/>
      <c r="AK209" s="47"/>
      <c r="AL209" s="47"/>
      <c r="AM209" s="47"/>
      <c r="AN209" s="47"/>
      <c r="AO209" s="47"/>
      <c r="AP209" s="47"/>
      <c r="AQ209" s="48"/>
    </row>
    <row r="210" spans="1:43" ht="60.75" customHeight="1" x14ac:dyDescent="0.2">
      <c r="A210" s="57" t="s">
        <v>375</v>
      </c>
      <c r="B210" s="58"/>
      <c r="C210" s="59" t="s">
        <v>268</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1"/>
      <c r="AC210" s="62"/>
      <c r="AD210" s="62"/>
      <c r="AE210" s="63"/>
      <c r="AF210" s="64"/>
      <c r="AG210" s="46"/>
      <c r="AH210" s="47"/>
      <c r="AI210" s="47"/>
      <c r="AJ210" s="47"/>
      <c r="AK210" s="47"/>
      <c r="AL210" s="47"/>
      <c r="AM210" s="47"/>
      <c r="AN210" s="47"/>
      <c r="AO210" s="47"/>
      <c r="AP210" s="47"/>
      <c r="AQ210" s="48"/>
    </row>
    <row r="211" spans="1:43" ht="47.25" customHeight="1" thickBot="1" x14ac:dyDescent="0.25">
      <c r="A211" s="57" t="s">
        <v>376</v>
      </c>
      <c r="B211" s="58"/>
      <c r="C211" s="59" t="s">
        <v>269</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1"/>
      <c r="AC211" s="62"/>
      <c r="AD211" s="62"/>
      <c r="AE211" s="63"/>
      <c r="AF211" s="64"/>
      <c r="AG211" s="46"/>
      <c r="AH211" s="47"/>
      <c r="AI211" s="47"/>
      <c r="AJ211" s="47"/>
      <c r="AK211" s="47"/>
      <c r="AL211" s="47"/>
      <c r="AM211" s="47"/>
      <c r="AN211" s="47"/>
      <c r="AO211" s="47"/>
      <c r="AP211" s="47"/>
      <c r="AQ211" s="48"/>
    </row>
    <row r="212" spans="1:43" ht="13.5" thickBot="1" x14ac:dyDescent="0.25">
      <c r="A212" s="65" t="s">
        <v>73</v>
      </c>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7"/>
      <c r="AD212" s="67"/>
      <c r="AE212" s="67"/>
      <c r="AF212" s="67"/>
      <c r="AG212" s="93"/>
      <c r="AH212" s="93"/>
      <c r="AI212" s="93"/>
      <c r="AJ212" s="93"/>
      <c r="AK212" s="93"/>
      <c r="AL212" s="93"/>
      <c r="AM212" s="93"/>
      <c r="AN212" s="93"/>
      <c r="AO212" s="93"/>
      <c r="AP212" s="93"/>
      <c r="AQ212" s="94"/>
    </row>
    <row r="213" spans="1:43" ht="13.5" thickBot="1" x14ac:dyDescent="0.25">
      <c r="A213" s="95"/>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7"/>
    </row>
    <row r="214" spans="1:43" ht="15.75" x14ac:dyDescent="0.2">
      <c r="A214" s="70">
        <v>20</v>
      </c>
      <c r="B214" s="71"/>
      <c r="C214" s="72" t="s">
        <v>93</v>
      </c>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4"/>
    </row>
    <row r="215" spans="1:43" ht="58.5" customHeight="1" x14ac:dyDescent="0.2">
      <c r="A215" s="57" t="s">
        <v>377</v>
      </c>
      <c r="B215" s="58"/>
      <c r="C215" s="59" t="s">
        <v>271</v>
      </c>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1"/>
      <c r="AC215" s="62"/>
      <c r="AD215" s="62"/>
      <c r="AE215" s="63"/>
      <c r="AF215" s="64"/>
      <c r="AG215" s="46"/>
      <c r="AH215" s="47"/>
      <c r="AI215" s="47"/>
      <c r="AJ215" s="47"/>
      <c r="AK215" s="47"/>
      <c r="AL215" s="47"/>
      <c r="AM215" s="47"/>
      <c r="AN215" s="47"/>
      <c r="AO215" s="47"/>
      <c r="AP215" s="47"/>
      <c r="AQ215" s="48"/>
    </row>
    <row r="216" spans="1:43" ht="40.5" customHeight="1" x14ac:dyDescent="0.2">
      <c r="A216" s="57" t="s">
        <v>378</v>
      </c>
      <c r="B216" s="58"/>
      <c r="C216" s="59" t="s">
        <v>272</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1"/>
      <c r="AC216" s="62"/>
      <c r="AD216" s="62"/>
      <c r="AE216" s="63"/>
      <c r="AF216" s="64"/>
      <c r="AG216" s="46"/>
      <c r="AH216" s="47"/>
      <c r="AI216" s="47"/>
      <c r="AJ216" s="47"/>
      <c r="AK216" s="47"/>
      <c r="AL216" s="47"/>
      <c r="AM216" s="47"/>
      <c r="AN216" s="47"/>
      <c r="AO216" s="47"/>
      <c r="AP216" s="47"/>
      <c r="AQ216" s="48"/>
    </row>
    <row r="217" spans="1:43" ht="74.25" customHeight="1" x14ac:dyDescent="0.2">
      <c r="A217" s="57" t="s">
        <v>379</v>
      </c>
      <c r="B217" s="58"/>
      <c r="C217" s="59" t="s">
        <v>273</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1"/>
      <c r="AC217" s="62"/>
      <c r="AD217" s="62"/>
      <c r="AE217" s="63"/>
      <c r="AF217" s="64"/>
      <c r="AG217" s="46"/>
      <c r="AH217" s="47"/>
      <c r="AI217" s="47"/>
      <c r="AJ217" s="47"/>
      <c r="AK217" s="47"/>
      <c r="AL217" s="47"/>
      <c r="AM217" s="47"/>
      <c r="AN217" s="47"/>
      <c r="AO217" s="47"/>
      <c r="AP217" s="47"/>
      <c r="AQ217" s="48"/>
    </row>
    <row r="218" spans="1:43" ht="60" customHeight="1" x14ac:dyDescent="0.2">
      <c r="A218" s="57" t="s">
        <v>380</v>
      </c>
      <c r="B218" s="58"/>
      <c r="C218" s="59" t="s">
        <v>274</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1"/>
      <c r="AC218" s="62"/>
      <c r="AD218" s="62"/>
      <c r="AE218" s="63"/>
      <c r="AF218" s="64"/>
      <c r="AG218" s="46"/>
      <c r="AH218" s="47"/>
      <c r="AI218" s="47"/>
      <c r="AJ218" s="47"/>
      <c r="AK218" s="47"/>
      <c r="AL218" s="47"/>
      <c r="AM218" s="47"/>
      <c r="AN218" s="47"/>
      <c r="AO218" s="47"/>
      <c r="AP218" s="47"/>
      <c r="AQ218" s="48"/>
    </row>
    <row r="219" spans="1:43" ht="51" customHeight="1" x14ac:dyDescent="0.2">
      <c r="A219" s="57" t="s">
        <v>381</v>
      </c>
      <c r="B219" s="58"/>
      <c r="C219" s="77" t="s">
        <v>275</v>
      </c>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9"/>
      <c r="AC219" s="80"/>
      <c r="AD219" s="80"/>
      <c r="AE219" s="81"/>
      <c r="AF219" s="82"/>
      <c r="AG219" s="83"/>
      <c r="AH219" s="84"/>
      <c r="AI219" s="84"/>
      <c r="AJ219" s="84"/>
      <c r="AK219" s="84"/>
      <c r="AL219" s="84"/>
      <c r="AM219" s="84"/>
      <c r="AN219" s="84"/>
      <c r="AO219" s="84"/>
      <c r="AP219" s="84"/>
      <c r="AQ219" s="85"/>
    </row>
    <row r="220" spans="1:43" ht="98.25" customHeight="1" x14ac:dyDescent="0.2">
      <c r="A220" s="57" t="s">
        <v>382</v>
      </c>
      <c r="B220" s="58"/>
      <c r="C220" s="77" t="s">
        <v>276</v>
      </c>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9"/>
      <c r="AC220" s="80"/>
      <c r="AD220" s="80"/>
      <c r="AE220" s="81"/>
      <c r="AF220" s="82"/>
      <c r="AG220" s="83"/>
      <c r="AH220" s="84"/>
      <c r="AI220" s="84"/>
      <c r="AJ220" s="84"/>
      <c r="AK220" s="84"/>
      <c r="AL220" s="84"/>
      <c r="AM220" s="84"/>
      <c r="AN220" s="84"/>
      <c r="AO220" s="84"/>
      <c r="AP220" s="84"/>
      <c r="AQ220" s="85"/>
    </row>
    <row r="221" spans="1:43" ht="101.25" customHeight="1" x14ac:dyDescent="0.2">
      <c r="A221" s="57" t="s">
        <v>383</v>
      </c>
      <c r="B221" s="58"/>
      <c r="C221" s="77" t="s">
        <v>277</v>
      </c>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9"/>
      <c r="AC221" s="80"/>
      <c r="AD221" s="80"/>
      <c r="AE221" s="81"/>
      <c r="AF221" s="82"/>
      <c r="AG221" s="83"/>
      <c r="AH221" s="84"/>
      <c r="AI221" s="84"/>
      <c r="AJ221" s="84"/>
      <c r="AK221" s="84"/>
      <c r="AL221" s="84"/>
      <c r="AM221" s="84"/>
      <c r="AN221" s="84"/>
      <c r="AO221" s="84"/>
      <c r="AP221" s="84"/>
      <c r="AQ221" s="85"/>
    </row>
    <row r="222" spans="1:43" ht="39.75" customHeight="1" x14ac:dyDescent="0.2">
      <c r="A222" s="57" t="s">
        <v>384</v>
      </c>
      <c r="B222" s="58"/>
      <c r="C222" s="59" t="s">
        <v>278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1"/>
      <c r="AC222" s="62"/>
      <c r="AD222" s="62"/>
      <c r="AE222" s="63"/>
      <c r="AF222" s="64"/>
      <c r="AG222" s="46"/>
      <c r="AH222" s="47"/>
      <c r="AI222" s="47"/>
      <c r="AJ222" s="47"/>
      <c r="AK222" s="47"/>
      <c r="AL222" s="47"/>
      <c r="AM222" s="47"/>
      <c r="AN222" s="47"/>
      <c r="AO222" s="47"/>
      <c r="AP222" s="47"/>
      <c r="AQ222" s="48"/>
    </row>
  </sheetData>
  <mergeCells count="967">
    <mergeCell ref="A222:B222"/>
    <mergeCell ref="C222:AB222"/>
    <mergeCell ref="AC222:AD222"/>
    <mergeCell ref="AE222:AF222"/>
    <mergeCell ref="AG222:AQ222"/>
    <mergeCell ref="C221:AB221"/>
    <mergeCell ref="AC221:AD221"/>
    <mergeCell ref="AE221:AF221"/>
    <mergeCell ref="A220:B220"/>
    <mergeCell ref="C220:AB220"/>
    <mergeCell ref="AC220:AD220"/>
    <mergeCell ref="AE220:AF220"/>
    <mergeCell ref="AG220:AQ220"/>
    <mergeCell ref="A221:B221"/>
    <mergeCell ref="AG221:AQ221"/>
    <mergeCell ref="A218:B218"/>
    <mergeCell ref="C218:AB218"/>
    <mergeCell ref="AC218:AD218"/>
    <mergeCell ref="AE218:AF218"/>
    <mergeCell ref="AG218:AQ218"/>
    <mergeCell ref="A219:B219"/>
    <mergeCell ref="C219:AB219"/>
    <mergeCell ref="AC219:AD219"/>
    <mergeCell ref="AE219:AF219"/>
    <mergeCell ref="AG219:AQ219"/>
    <mergeCell ref="A216:B216"/>
    <mergeCell ref="C216:AB216"/>
    <mergeCell ref="AC216:AD216"/>
    <mergeCell ref="AE216:AF216"/>
    <mergeCell ref="AG216:AQ216"/>
    <mergeCell ref="A217:B217"/>
    <mergeCell ref="C217:AB217"/>
    <mergeCell ref="AC217:AD217"/>
    <mergeCell ref="AE217:AF217"/>
    <mergeCell ref="AG217:AQ217"/>
    <mergeCell ref="A213:AQ213"/>
    <mergeCell ref="A214:B214"/>
    <mergeCell ref="C214:AQ214"/>
    <mergeCell ref="A215:B215"/>
    <mergeCell ref="C215:AB215"/>
    <mergeCell ref="AC215:AD215"/>
    <mergeCell ref="AE215:AF215"/>
    <mergeCell ref="AG215:AQ215"/>
    <mergeCell ref="A211:B211"/>
    <mergeCell ref="C211:AB211"/>
    <mergeCell ref="AC211:AD211"/>
    <mergeCell ref="AE211:AF211"/>
    <mergeCell ref="AG211:AQ211"/>
    <mergeCell ref="A212:AB212"/>
    <mergeCell ref="AC212:AD212"/>
    <mergeCell ref="AE212:AF212"/>
    <mergeCell ref="AG212:AQ212"/>
    <mergeCell ref="A209:B209"/>
    <mergeCell ref="C209:AB209"/>
    <mergeCell ref="AC209:AD209"/>
    <mergeCell ref="AE209:AF209"/>
    <mergeCell ref="AG209:AQ209"/>
    <mergeCell ref="A210:B210"/>
    <mergeCell ref="C210:AB210"/>
    <mergeCell ref="AC210:AD210"/>
    <mergeCell ref="AE210:AF210"/>
    <mergeCell ref="AG210:AQ210"/>
    <mergeCell ref="A207:B207"/>
    <mergeCell ref="C207:AB207"/>
    <mergeCell ref="AC207:AD207"/>
    <mergeCell ref="AE207:AF207"/>
    <mergeCell ref="AG207:AQ207"/>
    <mergeCell ref="A208:B208"/>
    <mergeCell ref="C208:AB208"/>
    <mergeCell ref="AC208:AD208"/>
    <mergeCell ref="AE208:AF208"/>
    <mergeCell ref="AG208:AQ208"/>
    <mergeCell ref="A205:B205"/>
    <mergeCell ref="C205:AB205"/>
    <mergeCell ref="AC205:AD205"/>
    <mergeCell ref="AE205:AF205"/>
    <mergeCell ref="AG205:AQ205"/>
    <mergeCell ref="A206:B206"/>
    <mergeCell ref="C206:AB206"/>
    <mergeCell ref="AC206:AD206"/>
    <mergeCell ref="AE206:AF206"/>
    <mergeCell ref="AG206:AQ206"/>
    <mergeCell ref="A203:B203"/>
    <mergeCell ref="C203:AB203"/>
    <mergeCell ref="AC203:AD203"/>
    <mergeCell ref="AE203:AF203"/>
    <mergeCell ref="AG203:AQ203"/>
    <mergeCell ref="A204:B204"/>
    <mergeCell ref="C204:AB204"/>
    <mergeCell ref="AC204:AD204"/>
    <mergeCell ref="AE204:AF204"/>
    <mergeCell ref="AG204:AQ204"/>
    <mergeCell ref="A201:B201"/>
    <mergeCell ref="C201:AB201"/>
    <mergeCell ref="AC201:AD201"/>
    <mergeCell ref="AE201:AF201"/>
    <mergeCell ref="AG201:AQ201"/>
    <mergeCell ref="A202:B202"/>
    <mergeCell ref="C202:AB202"/>
    <mergeCell ref="AC202:AD202"/>
    <mergeCell ref="AE202:AF202"/>
    <mergeCell ref="AG202:AQ202"/>
    <mergeCell ref="A199:B199"/>
    <mergeCell ref="C199:AB199"/>
    <mergeCell ref="AC199:AD199"/>
    <mergeCell ref="AE199:AF199"/>
    <mergeCell ref="AG199:AQ199"/>
    <mergeCell ref="A200:B200"/>
    <mergeCell ref="C200:AB200"/>
    <mergeCell ref="AC200:AD200"/>
    <mergeCell ref="AE200:AF200"/>
    <mergeCell ref="AG200:AQ200"/>
    <mergeCell ref="A197:B197"/>
    <mergeCell ref="C197:AB197"/>
    <mergeCell ref="AC197:AD197"/>
    <mergeCell ref="AE197:AF197"/>
    <mergeCell ref="AG197:AQ197"/>
    <mergeCell ref="A198:B198"/>
    <mergeCell ref="C198:AB198"/>
    <mergeCell ref="AC198:AD198"/>
    <mergeCell ref="AE198:AF198"/>
    <mergeCell ref="AG198:AQ198"/>
    <mergeCell ref="A195:B195"/>
    <mergeCell ref="C195:AB195"/>
    <mergeCell ref="AC195:AD195"/>
    <mergeCell ref="AE195:AF195"/>
    <mergeCell ref="AG195:AQ195"/>
    <mergeCell ref="A196:B196"/>
    <mergeCell ref="C196:AB196"/>
    <mergeCell ref="AC196:AD196"/>
    <mergeCell ref="AE196:AF196"/>
    <mergeCell ref="AG196:AQ196"/>
    <mergeCell ref="A193:B193"/>
    <mergeCell ref="C193:AQ193"/>
    <mergeCell ref="A194:B194"/>
    <mergeCell ref="C194:AB194"/>
    <mergeCell ref="AC194:AD194"/>
    <mergeCell ref="AE194:AF194"/>
    <mergeCell ref="AG194:AQ194"/>
    <mergeCell ref="A191:B191"/>
    <mergeCell ref="C191:AB191"/>
    <mergeCell ref="AC191:AD191"/>
    <mergeCell ref="AE191:AF191"/>
    <mergeCell ref="AG191:AQ191"/>
    <mergeCell ref="A192:AB192"/>
    <mergeCell ref="AC192:AD192"/>
    <mergeCell ref="AE192:AF192"/>
    <mergeCell ref="AG192:AQ192"/>
    <mergeCell ref="A189:B189"/>
    <mergeCell ref="C189:AB189"/>
    <mergeCell ref="AC189:AD189"/>
    <mergeCell ref="AE189:AF189"/>
    <mergeCell ref="AG189:AQ189"/>
    <mergeCell ref="A190:B190"/>
    <mergeCell ref="C190:AB190"/>
    <mergeCell ref="AC190:AD190"/>
    <mergeCell ref="AE190:AF190"/>
    <mergeCell ref="AG190:AQ190"/>
    <mergeCell ref="A187:B187"/>
    <mergeCell ref="C187:AB187"/>
    <mergeCell ref="AC187:AD187"/>
    <mergeCell ref="AE187:AF187"/>
    <mergeCell ref="AG187:AQ187"/>
    <mergeCell ref="A188:B188"/>
    <mergeCell ref="C188:AB188"/>
    <mergeCell ref="AC188:AD188"/>
    <mergeCell ref="AE188:AF188"/>
    <mergeCell ref="AG188:AQ188"/>
    <mergeCell ref="A185:B185"/>
    <mergeCell ref="C185:AB185"/>
    <mergeCell ref="AC185:AD185"/>
    <mergeCell ref="AE185:AF185"/>
    <mergeCell ref="AG185:AQ185"/>
    <mergeCell ref="A186:B186"/>
    <mergeCell ref="C186:AB186"/>
    <mergeCell ref="AC186:AD186"/>
    <mergeCell ref="AE186:AF186"/>
    <mergeCell ref="AG186:AQ186"/>
    <mergeCell ref="A183:B183"/>
    <mergeCell ref="C183:AB183"/>
    <mergeCell ref="AC183:AD183"/>
    <mergeCell ref="AE183:AF183"/>
    <mergeCell ref="AG183:AQ183"/>
    <mergeCell ref="A184:B184"/>
    <mergeCell ref="C184:AB184"/>
    <mergeCell ref="AC184:AD184"/>
    <mergeCell ref="AE184:AF184"/>
    <mergeCell ref="AG184:AQ184"/>
    <mergeCell ref="AE179:AF179"/>
    <mergeCell ref="A175:B175"/>
    <mergeCell ref="C175:AB175"/>
    <mergeCell ref="AC175:AD175"/>
    <mergeCell ref="AE175:AF175"/>
    <mergeCell ref="AG175:AQ175"/>
    <mergeCell ref="A181:B181"/>
    <mergeCell ref="C181:AQ181"/>
    <mergeCell ref="A182:B182"/>
    <mergeCell ref="C182:AB182"/>
    <mergeCell ref="AC182:AD182"/>
    <mergeCell ref="AE182:AF182"/>
    <mergeCell ref="AG182:AQ182"/>
    <mergeCell ref="AG180:AQ180"/>
    <mergeCell ref="A177:AQ177"/>
    <mergeCell ref="A178:B178"/>
    <mergeCell ref="C178:AQ178"/>
    <mergeCell ref="A179:B179"/>
    <mergeCell ref="C179:AB179"/>
    <mergeCell ref="AC179:AD179"/>
    <mergeCell ref="AG179:AQ179"/>
    <mergeCell ref="A180:AB180"/>
    <mergeCell ref="AC180:AD180"/>
    <mergeCell ref="AE180:AF180"/>
    <mergeCell ref="AG176:AQ176"/>
    <mergeCell ref="A173:B173"/>
    <mergeCell ref="C173:AB173"/>
    <mergeCell ref="AC173:AD173"/>
    <mergeCell ref="AE173:AF173"/>
    <mergeCell ref="AG173:AQ173"/>
    <mergeCell ref="A174:B174"/>
    <mergeCell ref="A176:AB176"/>
    <mergeCell ref="AC176:AD176"/>
    <mergeCell ref="AE176:AF176"/>
    <mergeCell ref="C174:AB174"/>
    <mergeCell ref="AC174:AD174"/>
    <mergeCell ref="AE174:AF174"/>
    <mergeCell ref="A169:AB169"/>
    <mergeCell ref="AC169:AD169"/>
    <mergeCell ref="AE169:AF169"/>
    <mergeCell ref="AG169:AQ169"/>
    <mergeCell ref="AG174:AQ174"/>
    <mergeCell ref="A170:AQ170"/>
    <mergeCell ref="A171:B171"/>
    <mergeCell ref="C171:AQ171"/>
    <mergeCell ref="A172:B172"/>
    <mergeCell ref="C172:AB172"/>
    <mergeCell ref="AC172:AD172"/>
    <mergeCell ref="AE172:AF172"/>
    <mergeCell ref="AG172:AQ172"/>
    <mergeCell ref="A167:B167"/>
    <mergeCell ref="C167:AB167"/>
    <mergeCell ref="AC167:AD167"/>
    <mergeCell ref="AE167:AF167"/>
    <mergeCell ref="AG167:AQ167"/>
    <mergeCell ref="A168:B168"/>
    <mergeCell ref="C168:AB168"/>
    <mergeCell ref="AC168:AD168"/>
    <mergeCell ref="AE168:AF168"/>
    <mergeCell ref="AG168:AQ168"/>
    <mergeCell ref="A165:B165"/>
    <mergeCell ref="C165:AB165"/>
    <mergeCell ref="AC165:AD165"/>
    <mergeCell ref="AE165:AF165"/>
    <mergeCell ref="AG165:AQ165"/>
    <mergeCell ref="A166:B166"/>
    <mergeCell ref="C166:AB166"/>
    <mergeCell ref="AC166:AD166"/>
    <mergeCell ref="AE166:AF166"/>
    <mergeCell ref="AG166:AQ166"/>
    <mergeCell ref="A162:AQ162"/>
    <mergeCell ref="A163:B163"/>
    <mergeCell ref="C163:AQ163"/>
    <mergeCell ref="A164:B164"/>
    <mergeCell ref="C164:AB164"/>
    <mergeCell ref="AC164:AD164"/>
    <mergeCell ref="AE164:AF164"/>
    <mergeCell ref="AG164:AQ164"/>
    <mergeCell ref="A160:B160"/>
    <mergeCell ref="C160:AB160"/>
    <mergeCell ref="AC160:AD160"/>
    <mergeCell ref="AE160:AF160"/>
    <mergeCell ref="AG160:AQ160"/>
    <mergeCell ref="A161:AB161"/>
    <mergeCell ref="AC161:AD161"/>
    <mergeCell ref="AE161:AF161"/>
    <mergeCell ref="AG161:AQ161"/>
    <mergeCell ref="A158:B158"/>
    <mergeCell ref="C158:AB158"/>
    <mergeCell ref="AC158:AD158"/>
    <mergeCell ref="AE158:AF158"/>
    <mergeCell ref="AG158:AQ158"/>
    <mergeCell ref="A159:B159"/>
    <mergeCell ref="C159:AB159"/>
    <mergeCell ref="AC159:AD159"/>
    <mergeCell ref="AE159:AF159"/>
    <mergeCell ref="AG159:AQ159"/>
    <mergeCell ref="A156:B156"/>
    <mergeCell ref="C156:AB156"/>
    <mergeCell ref="AC156:AD156"/>
    <mergeCell ref="AE156:AF156"/>
    <mergeCell ref="AG156:AQ156"/>
    <mergeCell ref="A157:B157"/>
    <mergeCell ref="C157:AB157"/>
    <mergeCell ref="AC157:AD157"/>
    <mergeCell ref="AE157:AF157"/>
    <mergeCell ref="AG157:AQ157"/>
    <mergeCell ref="A153:AB153"/>
    <mergeCell ref="AC153:AD153"/>
    <mergeCell ref="AE153:AF153"/>
    <mergeCell ref="AG153:AQ153"/>
    <mergeCell ref="A154:AQ154"/>
    <mergeCell ref="A155:B155"/>
    <mergeCell ref="C155:AQ155"/>
    <mergeCell ref="A151:B151"/>
    <mergeCell ref="C151:AB151"/>
    <mergeCell ref="AC151:AD151"/>
    <mergeCell ref="AE151:AF151"/>
    <mergeCell ref="AG151:AQ151"/>
    <mergeCell ref="A152:B152"/>
    <mergeCell ref="C152:AB152"/>
    <mergeCell ref="AC152:AD152"/>
    <mergeCell ref="AE152:AF152"/>
    <mergeCell ref="AG152:AQ152"/>
    <mergeCell ref="A149:B149"/>
    <mergeCell ref="C149:AB149"/>
    <mergeCell ref="AC149:AD149"/>
    <mergeCell ref="AE149:AF149"/>
    <mergeCell ref="AG149:AQ149"/>
    <mergeCell ref="A150:B150"/>
    <mergeCell ref="C150:AB150"/>
    <mergeCell ref="AC150:AD150"/>
    <mergeCell ref="AE150:AF150"/>
    <mergeCell ref="AG150:AQ150"/>
    <mergeCell ref="A147:B147"/>
    <mergeCell ref="C147:AB147"/>
    <mergeCell ref="AC147:AD147"/>
    <mergeCell ref="AE147:AF147"/>
    <mergeCell ref="AG147:AQ147"/>
    <mergeCell ref="A148:B148"/>
    <mergeCell ref="C148:AB148"/>
    <mergeCell ref="AC148:AD148"/>
    <mergeCell ref="AE148:AF148"/>
    <mergeCell ref="AG148:AQ148"/>
    <mergeCell ref="A145:B145"/>
    <mergeCell ref="C145:AB145"/>
    <mergeCell ref="AC145:AD145"/>
    <mergeCell ref="AE145:AF145"/>
    <mergeCell ref="AG145:AQ145"/>
    <mergeCell ref="A146:B146"/>
    <mergeCell ref="C146:AB146"/>
    <mergeCell ref="AC146:AD146"/>
    <mergeCell ref="AE146:AF146"/>
    <mergeCell ref="AG146:AQ146"/>
    <mergeCell ref="A143:B143"/>
    <mergeCell ref="C143:AB143"/>
    <mergeCell ref="AC143:AD143"/>
    <mergeCell ref="AE143:AF143"/>
    <mergeCell ref="AG143:AQ143"/>
    <mergeCell ref="A144:B144"/>
    <mergeCell ref="C144:AB144"/>
    <mergeCell ref="AC144:AD144"/>
    <mergeCell ref="AE144:AF144"/>
    <mergeCell ref="AG144:AQ144"/>
    <mergeCell ref="A141:B141"/>
    <mergeCell ref="C141:AB141"/>
    <mergeCell ref="AC141:AD141"/>
    <mergeCell ref="AE141:AF141"/>
    <mergeCell ref="AG141:AQ141"/>
    <mergeCell ref="A142:B142"/>
    <mergeCell ref="C142:AB142"/>
    <mergeCell ref="AC142:AD142"/>
    <mergeCell ref="AE142:AF142"/>
    <mergeCell ref="AG142:AQ142"/>
    <mergeCell ref="A139:B139"/>
    <mergeCell ref="C139:AB139"/>
    <mergeCell ref="AC139:AD139"/>
    <mergeCell ref="AE139:AF139"/>
    <mergeCell ref="AG139:AQ139"/>
    <mergeCell ref="A140:B140"/>
    <mergeCell ref="C140:AB140"/>
    <mergeCell ref="AC140:AD140"/>
    <mergeCell ref="AE140:AF140"/>
    <mergeCell ref="AG140:AQ140"/>
    <mergeCell ref="A136:AQ136"/>
    <mergeCell ref="A137:B137"/>
    <mergeCell ref="C137:AQ137"/>
    <mergeCell ref="A138:B138"/>
    <mergeCell ref="C138:AB138"/>
    <mergeCell ref="AC138:AD138"/>
    <mergeCell ref="AE138:AF138"/>
    <mergeCell ref="AG138:AQ138"/>
    <mergeCell ref="A134:B134"/>
    <mergeCell ref="C134:AB134"/>
    <mergeCell ref="AC134:AD134"/>
    <mergeCell ref="AE134:AF134"/>
    <mergeCell ref="AG134:AQ134"/>
    <mergeCell ref="A135:AB135"/>
    <mergeCell ref="AC135:AD135"/>
    <mergeCell ref="AE135:AF135"/>
    <mergeCell ref="AG135:AQ135"/>
    <mergeCell ref="A132:B132"/>
    <mergeCell ref="C132:AB132"/>
    <mergeCell ref="AC132:AD132"/>
    <mergeCell ref="AE132:AF132"/>
    <mergeCell ref="AG132:AQ132"/>
    <mergeCell ref="A133:B133"/>
    <mergeCell ref="C133:AB133"/>
    <mergeCell ref="AC133:AD133"/>
    <mergeCell ref="AE133:AF133"/>
    <mergeCell ref="AG133:AQ133"/>
    <mergeCell ref="A130:B130"/>
    <mergeCell ref="C130:AB130"/>
    <mergeCell ref="AC130:AD130"/>
    <mergeCell ref="AE130:AF130"/>
    <mergeCell ref="AG130:AQ130"/>
    <mergeCell ref="A131:B131"/>
    <mergeCell ref="C131:AB131"/>
    <mergeCell ref="AC131:AD131"/>
    <mergeCell ref="AE131:AF131"/>
    <mergeCell ref="AG131:AQ131"/>
    <mergeCell ref="A128:B128"/>
    <mergeCell ref="C128:AQ128"/>
    <mergeCell ref="A129:B129"/>
    <mergeCell ref="C129:AB129"/>
    <mergeCell ref="AC129:AD129"/>
    <mergeCell ref="AE129:AF129"/>
    <mergeCell ref="AG129:AQ129"/>
    <mergeCell ref="A126:B126"/>
    <mergeCell ref="C126:AB126"/>
    <mergeCell ref="AC126:AD126"/>
    <mergeCell ref="AE126:AF126"/>
    <mergeCell ref="AG126:AQ126"/>
    <mergeCell ref="A127:AB127"/>
    <mergeCell ref="AC127:AD127"/>
    <mergeCell ref="AE127:AF127"/>
    <mergeCell ref="AG127:AQ127"/>
    <mergeCell ref="A124:B124"/>
    <mergeCell ref="C124:AB124"/>
    <mergeCell ref="AC124:AD124"/>
    <mergeCell ref="AE124:AF124"/>
    <mergeCell ref="AG124:AQ124"/>
    <mergeCell ref="A125:B125"/>
    <mergeCell ref="C125:AB125"/>
    <mergeCell ref="AC125:AD125"/>
    <mergeCell ref="AE125:AF125"/>
    <mergeCell ref="AG125:AQ125"/>
    <mergeCell ref="A121:AQ121"/>
    <mergeCell ref="A122:B122"/>
    <mergeCell ref="C122:AQ122"/>
    <mergeCell ref="A123:B123"/>
    <mergeCell ref="C123:AB123"/>
    <mergeCell ref="AC123:AD123"/>
    <mergeCell ref="AE123:AF123"/>
    <mergeCell ref="AG123:AQ123"/>
    <mergeCell ref="A119:B119"/>
    <mergeCell ref="C119:AB119"/>
    <mergeCell ref="AC119:AD119"/>
    <mergeCell ref="AE119:AF119"/>
    <mergeCell ref="AG119:AQ119"/>
    <mergeCell ref="A120:AB120"/>
    <mergeCell ref="AC120:AD120"/>
    <mergeCell ref="AE120:AF120"/>
    <mergeCell ref="AG120:AQ120"/>
    <mergeCell ref="A117:B117"/>
    <mergeCell ref="C117:AB117"/>
    <mergeCell ref="AC117:AD117"/>
    <mergeCell ref="AE117:AF117"/>
    <mergeCell ref="AG117:AQ117"/>
    <mergeCell ref="A118:B118"/>
    <mergeCell ref="C118:AB118"/>
    <mergeCell ref="AC118:AD118"/>
    <mergeCell ref="AE118:AF118"/>
    <mergeCell ref="AG118:AQ118"/>
    <mergeCell ref="A115:B115"/>
    <mergeCell ref="C115:AB115"/>
    <mergeCell ref="AC115:AD115"/>
    <mergeCell ref="AE115:AF115"/>
    <mergeCell ref="AG115:AQ115"/>
    <mergeCell ref="A116:B116"/>
    <mergeCell ref="C116:AB116"/>
    <mergeCell ref="AC116:AD116"/>
    <mergeCell ref="AE116:AF116"/>
    <mergeCell ref="AG116:AQ116"/>
    <mergeCell ref="A113:B113"/>
    <mergeCell ref="C113:AB113"/>
    <mergeCell ref="AC113:AD113"/>
    <mergeCell ref="AE113:AF113"/>
    <mergeCell ref="AG113:AQ113"/>
    <mergeCell ref="A114:B114"/>
    <mergeCell ref="C114:AB114"/>
    <mergeCell ref="AC114:AD114"/>
    <mergeCell ref="AE114:AF114"/>
    <mergeCell ref="AG114:AQ114"/>
    <mergeCell ref="A111:B111"/>
    <mergeCell ref="C111:AB111"/>
    <mergeCell ref="AC111:AD111"/>
    <mergeCell ref="AE111:AF111"/>
    <mergeCell ref="AG111:AQ111"/>
    <mergeCell ref="A112:B112"/>
    <mergeCell ref="C112:AB112"/>
    <mergeCell ref="AC112:AD112"/>
    <mergeCell ref="AE112:AF112"/>
    <mergeCell ref="AG112:AQ112"/>
    <mergeCell ref="A109:B109"/>
    <mergeCell ref="C109:AB109"/>
    <mergeCell ref="AC109:AD109"/>
    <mergeCell ref="AE109:AF109"/>
    <mergeCell ref="AG109:AQ109"/>
    <mergeCell ref="A110:B110"/>
    <mergeCell ref="C110:AB110"/>
    <mergeCell ref="AC110:AD110"/>
    <mergeCell ref="AE110:AF110"/>
    <mergeCell ref="AG110:AQ110"/>
    <mergeCell ref="A107:B107"/>
    <mergeCell ref="C107:AB107"/>
    <mergeCell ref="AC107:AD107"/>
    <mergeCell ref="AE107:AF107"/>
    <mergeCell ref="AG107:AQ107"/>
    <mergeCell ref="A108:B108"/>
    <mergeCell ref="C108:AB108"/>
    <mergeCell ref="AC108:AD108"/>
    <mergeCell ref="AE108:AF108"/>
    <mergeCell ref="AG108:AQ108"/>
    <mergeCell ref="A105:B105"/>
    <mergeCell ref="C105:AB105"/>
    <mergeCell ref="AC105:AD105"/>
    <mergeCell ref="AE105:AF105"/>
    <mergeCell ref="AG105:AQ105"/>
    <mergeCell ref="A106:B106"/>
    <mergeCell ref="C106:AB106"/>
    <mergeCell ref="AC106:AD106"/>
    <mergeCell ref="AE106:AF106"/>
    <mergeCell ref="AG106:AQ106"/>
    <mergeCell ref="A103:B103"/>
    <mergeCell ref="C103:AB103"/>
    <mergeCell ref="AC103:AD103"/>
    <mergeCell ref="AE103:AF103"/>
    <mergeCell ref="AG103:AQ103"/>
    <mergeCell ref="A104:B104"/>
    <mergeCell ref="C104:AB104"/>
    <mergeCell ref="AC104:AD104"/>
    <mergeCell ref="AE104:AF104"/>
    <mergeCell ref="AG104:AQ104"/>
    <mergeCell ref="A100:AB100"/>
    <mergeCell ref="AC100:AD100"/>
    <mergeCell ref="AE100:AF100"/>
    <mergeCell ref="AG100:AQ100"/>
    <mergeCell ref="A101:AQ101"/>
    <mergeCell ref="A102:B102"/>
    <mergeCell ref="C102:AQ102"/>
    <mergeCell ref="A98:B98"/>
    <mergeCell ref="C98:AB98"/>
    <mergeCell ref="AC98:AD98"/>
    <mergeCell ref="AE98:AF98"/>
    <mergeCell ref="AG98:AQ98"/>
    <mergeCell ref="A99:B99"/>
    <mergeCell ref="C99:AB99"/>
    <mergeCell ref="AC99:AD99"/>
    <mergeCell ref="AE99:AF99"/>
    <mergeCell ref="AG99:AQ99"/>
    <mergeCell ref="A96:B96"/>
    <mergeCell ref="C96:AB96"/>
    <mergeCell ref="AC96:AD96"/>
    <mergeCell ref="AE96:AF96"/>
    <mergeCell ref="AG96:AQ96"/>
    <mergeCell ref="A97:B97"/>
    <mergeCell ref="C97:AB97"/>
    <mergeCell ref="AC97:AD97"/>
    <mergeCell ref="AE97:AF97"/>
    <mergeCell ref="AG97:AQ97"/>
    <mergeCell ref="A94:B94"/>
    <mergeCell ref="C94:AB94"/>
    <mergeCell ref="AC94:AD94"/>
    <mergeCell ref="AE94:AF94"/>
    <mergeCell ref="AG94:AQ94"/>
    <mergeCell ref="A95:B95"/>
    <mergeCell ref="C95:AB95"/>
    <mergeCell ref="AC95:AD95"/>
    <mergeCell ref="AE95:AF95"/>
    <mergeCell ref="AG95:AQ95"/>
    <mergeCell ref="A92:B92"/>
    <mergeCell ref="C92:AB92"/>
    <mergeCell ref="AC92:AD92"/>
    <mergeCell ref="AE92:AF92"/>
    <mergeCell ref="AG92:AQ92"/>
    <mergeCell ref="A93:B93"/>
    <mergeCell ref="C93:AB93"/>
    <mergeCell ref="AC93:AD93"/>
    <mergeCell ref="AE93:AF93"/>
    <mergeCell ref="AG93:AQ93"/>
    <mergeCell ref="A90:B90"/>
    <mergeCell ref="C90:AB90"/>
    <mergeCell ref="AC90:AD90"/>
    <mergeCell ref="AE90:AF90"/>
    <mergeCell ref="AG90:AQ90"/>
    <mergeCell ref="A91:B91"/>
    <mergeCell ref="C91:AB91"/>
    <mergeCell ref="AC91:AD91"/>
    <mergeCell ref="AE91:AF91"/>
    <mergeCell ref="AG91:AQ91"/>
    <mergeCell ref="A88:B88"/>
    <mergeCell ref="C88:AB88"/>
    <mergeCell ref="AC88:AD88"/>
    <mergeCell ref="AE88:AF88"/>
    <mergeCell ref="AG88:AQ88"/>
    <mergeCell ref="A89:B89"/>
    <mergeCell ref="C89:AB89"/>
    <mergeCell ref="AC89:AD89"/>
    <mergeCell ref="AE89:AF89"/>
    <mergeCell ref="AG89:AQ89"/>
    <mergeCell ref="A86:B86"/>
    <mergeCell ref="C86:AB86"/>
    <mergeCell ref="AC86:AD86"/>
    <mergeCell ref="AE86:AF86"/>
    <mergeCell ref="AG86:AQ86"/>
    <mergeCell ref="A87:B87"/>
    <mergeCell ref="C87:AB87"/>
    <mergeCell ref="AC87:AD87"/>
    <mergeCell ref="AE87:AF87"/>
    <mergeCell ref="AG87:AQ87"/>
    <mergeCell ref="AC11:AD11"/>
    <mergeCell ref="A42:B42"/>
    <mergeCell ref="A85:B85"/>
    <mergeCell ref="C85:AQ85"/>
    <mergeCell ref="C8:AB8"/>
    <mergeCell ref="AC9:AD9"/>
    <mergeCell ref="A21:B21"/>
    <mergeCell ref="A13:AQ13"/>
    <mergeCell ref="AE12:AF12"/>
    <mergeCell ref="AG12:AQ12"/>
    <mergeCell ref="A18:B18"/>
    <mergeCell ref="A35:B35"/>
    <mergeCell ref="C22:AB22"/>
    <mergeCell ref="A33:B33"/>
    <mergeCell ref="A22:B22"/>
    <mergeCell ref="A15:B15"/>
    <mergeCell ref="A19:AB19"/>
    <mergeCell ref="C25:AB25"/>
    <mergeCell ref="C23:AB23"/>
    <mergeCell ref="A25:B25"/>
    <mergeCell ref="C17:AB17"/>
    <mergeCell ref="C24:AB24"/>
    <mergeCell ref="C18:AB18"/>
    <mergeCell ref="A23:B23"/>
    <mergeCell ref="A1:AQ1"/>
    <mergeCell ref="A9:B9"/>
    <mergeCell ref="AC7:AD7"/>
    <mergeCell ref="AE7:AF7"/>
    <mergeCell ref="AG7:AQ7"/>
    <mergeCell ref="C9:AB9"/>
    <mergeCell ref="C6:AB6"/>
    <mergeCell ref="C4:AQ4"/>
    <mergeCell ref="AG5:AQ5"/>
    <mergeCell ref="AC5:AD5"/>
    <mergeCell ref="AE5:AF5"/>
    <mergeCell ref="AC6:AD6"/>
    <mergeCell ref="AE6:AF6"/>
    <mergeCell ref="AG6:AQ6"/>
    <mergeCell ref="AE9:AF9"/>
    <mergeCell ref="AC8:AD8"/>
    <mergeCell ref="A2:B3"/>
    <mergeCell ref="AE3:AF3"/>
    <mergeCell ref="AG2:AQ3"/>
    <mergeCell ref="AG8:AQ8"/>
    <mergeCell ref="C5:AB5"/>
    <mergeCell ref="A6:B6"/>
    <mergeCell ref="A7:B7"/>
    <mergeCell ref="C7:AB7"/>
    <mergeCell ref="AG45:AQ45"/>
    <mergeCell ref="AE43:AF43"/>
    <mergeCell ref="AE44:AF44"/>
    <mergeCell ref="AG44:AQ44"/>
    <mergeCell ref="AE32:AF32"/>
    <mergeCell ref="AC25:AD25"/>
    <mergeCell ref="AG41:AQ41"/>
    <mergeCell ref="A36:B36"/>
    <mergeCell ref="AG37:AQ37"/>
    <mergeCell ref="A38:AB38"/>
    <mergeCell ref="C42:AB42"/>
    <mergeCell ref="A32:B32"/>
    <mergeCell ref="AE45:AF45"/>
    <mergeCell ref="A39:AQ39"/>
    <mergeCell ref="A37:B37"/>
    <mergeCell ref="A41:B41"/>
    <mergeCell ref="A45:AB45"/>
    <mergeCell ref="AC45:AD45"/>
    <mergeCell ref="AC43:AD43"/>
    <mergeCell ref="A34:B34"/>
    <mergeCell ref="A40:B40"/>
    <mergeCell ref="AG36:AQ36"/>
    <mergeCell ref="AE37:AF37"/>
    <mergeCell ref="C37:AB37"/>
    <mergeCell ref="C43:AB43"/>
    <mergeCell ref="AG43:AQ43"/>
    <mergeCell ref="C34:AB34"/>
    <mergeCell ref="AG28:AQ28"/>
    <mergeCell ref="C21:AQ21"/>
    <mergeCell ref="C33:AB33"/>
    <mergeCell ref="A43:B43"/>
    <mergeCell ref="A44:B44"/>
    <mergeCell ref="C44:AB44"/>
    <mergeCell ref="AC44:AD44"/>
    <mergeCell ref="C36:AB36"/>
    <mergeCell ref="AE29:AF29"/>
    <mergeCell ref="AE33:AF33"/>
    <mergeCell ref="A24:B24"/>
    <mergeCell ref="A31:B31"/>
    <mergeCell ref="A26:B26"/>
    <mergeCell ref="A27:B27"/>
    <mergeCell ref="A28:B28"/>
    <mergeCell ref="C32:AB32"/>
    <mergeCell ref="AC41:AD41"/>
    <mergeCell ref="C35:AB35"/>
    <mergeCell ref="AC38:AD38"/>
    <mergeCell ref="AE38:AF38"/>
    <mergeCell ref="AC42:AD42"/>
    <mergeCell ref="C47:AQ47"/>
    <mergeCell ref="A64:AQ64"/>
    <mergeCell ref="A65:B65"/>
    <mergeCell ref="AG42:AQ42"/>
    <mergeCell ref="C26:AB26"/>
    <mergeCell ref="C27:AB27"/>
    <mergeCell ref="AE36:AF36"/>
    <mergeCell ref="AC37:AD37"/>
    <mergeCell ref="AE42:AF42"/>
    <mergeCell ref="AC36:AD36"/>
    <mergeCell ref="AC34:AD34"/>
    <mergeCell ref="AE34:AF34"/>
    <mergeCell ref="AG34:AQ34"/>
    <mergeCell ref="AC33:AD33"/>
    <mergeCell ref="AG38:AQ38"/>
    <mergeCell ref="AE41:AF41"/>
    <mergeCell ref="A46:AQ46"/>
    <mergeCell ref="AG35:AQ35"/>
    <mergeCell ref="AC35:AD35"/>
    <mergeCell ref="AE35:AF35"/>
    <mergeCell ref="C40:AQ40"/>
    <mergeCell ref="A47:B47"/>
    <mergeCell ref="C41:AB41"/>
    <mergeCell ref="C28:AB28"/>
    <mergeCell ref="AE8:AF8"/>
    <mergeCell ref="AC2:AF2"/>
    <mergeCell ref="C2:AB3"/>
    <mergeCell ref="AC3:AD3"/>
    <mergeCell ref="AC32:AD32"/>
    <mergeCell ref="A30:AQ30"/>
    <mergeCell ref="AC22:AD22"/>
    <mergeCell ref="C15:AB15"/>
    <mergeCell ref="A17:B17"/>
    <mergeCell ref="A4:B4"/>
    <mergeCell ref="AG9:AQ9"/>
    <mergeCell ref="A14:B14"/>
    <mergeCell ref="A11:B11"/>
    <mergeCell ref="A8:B8"/>
    <mergeCell ref="A5:B5"/>
    <mergeCell ref="C14:AQ14"/>
    <mergeCell ref="AG11:AQ11"/>
    <mergeCell ref="AC12:AD12"/>
    <mergeCell ref="AE11:AF11"/>
    <mergeCell ref="AG25:AQ25"/>
    <mergeCell ref="AE19:AF19"/>
    <mergeCell ref="AG19:AQ19"/>
    <mergeCell ref="AC17:AD17"/>
    <mergeCell ref="AE17:AF17"/>
    <mergeCell ref="AG33:AQ33"/>
    <mergeCell ref="AE27:AF27"/>
    <mergeCell ref="AG27:AQ27"/>
    <mergeCell ref="AC28:AD28"/>
    <mergeCell ref="AC19:AD19"/>
    <mergeCell ref="AE15:AF15"/>
    <mergeCell ref="A10:B10"/>
    <mergeCell ref="C10:AB10"/>
    <mergeCell ref="AC10:AD10"/>
    <mergeCell ref="AE10:AF10"/>
    <mergeCell ref="AG10:AQ10"/>
    <mergeCell ref="AC15:AD15"/>
    <mergeCell ref="C11:AB11"/>
    <mergeCell ref="AG15:AQ15"/>
    <mergeCell ref="AC18:AD18"/>
    <mergeCell ref="AE18:AF18"/>
    <mergeCell ref="AG18:AQ18"/>
    <mergeCell ref="A12:AB12"/>
    <mergeCell ref="A16:B16"/>
    <mergeCell ref="C16:AB16"/>
    <mergeCell ref="AC16:AD16"/>
    <mergeCell ref="AE16:AF16"/>
    <mergeCell ref="AG16:AQ16"/>
    <mergeCell ref="AE25:AF25"/>
    <mergeCell ref="AG17:AQ17"/>
    <mergeCell ref="AE22:AF22"/>
    <mergeCell ref="AG22:AQ22"/>
    <mergeCell ref="AC23:AD23"/>
    <mergeCell ref="AE23:AF23"/>
    <mergeCell ref="AG23:AQ23"/>
    <mergeCell ref="AC24:AD24"/>
    <mergeCell ref="AE24:AF24"/>
    <mergeCell ref="AG24:AQ24"/>
    <mergeCell ref="A20:AQ20"/>
    <mergeCell ref="AG32:AQ32"/>
    <mergeCell ref="AC26:AD26"/>
    <mergeCell ref="AE26:AF26"/>
    <mergeCell ref="AG26:AQ26"/>
    <mergeCell ref="C31:AQ31"/>
    <mergeCell ref="AE28:AF28"/>
    <mergeCell ref="A29:AB29"/>
    <mergeCell ref="AC29:AD29"/>
    <mergeCell ref="AG29:AQ29"/>
    <mergeCell ref="AC27:AD27"/>
    <mergeCell ref="A48:B48"/>
    <mergeCell ref="C48:AB48"/>
    <mergeCell ref="AC48:AD48"/>
    <mergeCell ref="AE48:AF48"/>
    <mergeCell ref="AG48:AQ48"/>
    <mergeCell ref="A49:B49"/>
    <mergeCell ref="C49:AB49"/>
    <mergeCell ref="AC49:AD49"/>
    <mergeCell ref="AE49:AF49"/>
    <mergeCell ref="AG49:AQ49"/>
    <mergeCell ref="A50:B50"/>
    <mergeCell ref="C50:AB50"/>
    <mergeCell ref="AC50:AD50"/>
    <mergeCell ref="AE50:AF50"/>
    <mergeCell ref="AG50:AQ50"/>
    <mergeCell ref="A51:B51"/>
    <mergeCell ref="C51:AB51"/>
    <mergeCell ref="AC51:AD51"/>
    <mergeCell ref="AE51:AF51"/>
    <mergeCell ref="AG51:AQ51"/>
    <mergeCell ref="A52:B52"/>
    <mergeCell ref="C52:AB52"/>
    <mergeCell ref="AC52:AD52"/>
    <mergeCell ref="AE52:AF52"/>
    <mergeCell ref="AG52:AQ52"/>
    <mergeCell ref="A53:B53"/>
    <mergeCell ref="C53:AB53"/>
    <mergeCell ref="AC53:AD53"/>
    <mergeCell ref="AE53:AF53"/>
    <mergeCell ref="AG53:AQ53"/>
    <mergeCell ref="A54:B54"/>
    <mergeCell ref="C54:AB54"/>
    <mergeCell ref="AC54:AD54"/>
    <mergeCell ref="AE54:AF54"/>
    <mergeCell ref="AG54:AQ54"/>
    <mergeCell ref="A55:B55"/>
    <mergeCell ref="C55:AB55"/>
    <mergeCell ref="AC55:AD55"/>
    <mergeCell ref="AE55:AF55"/>
    <mergeCell ref="AG55:AQ55"/>
    <mergeCell ref="A56:B56"/>
    <mergeCell ref="C56:AB56"/>
    <mergeCell ref="AC56:AD56"/>
    <mergeCell ref="AE56:AF56"/>
    <mergeCell ref="AG56:AQ56"/>
    <mergeCell ref="A57:B57"/>
    <mergeCell ref="C57:AB57"/>
    <mergeCell ref="AC57:AD57"/>
    <mergeCell ref="AE57:AF57"/>
    <mergeCell ref="AG57:AQ57"/>
    <mergeCell ref="A58:B58"/>
    <mergeCell ref="C58:AB58"/>
    <mergeCell ref="AC58:AD58"/>
    <mergeCell ref="AE58:AF58"/>
    <mergeCell ref="AG58:AQ58"/>
    <mergeCell ref="A59:B59"/>
    <mergeCell ref="C59:AB59"/>
    <mergeCell ref="AC59:AD59"/>
    <mergeCell ref="AE59:AF59"/>
    <mergeCell ref="AG59:AQ59"/>
    <mergeCell ref="A60:B60"/>
    <mergeCell ref="C60:AB60"/>
    <mergeCell ref="AC60:AD60"/>
    <mergeCell ref="AE60:AF60"/>
    <mergeCell ref="AG60:AQ60"/>
    <mergeCell ref="A61:B61"/>
    <mergeCell ref="C61:AB61"/>
    <mergeCell ref="AC61:AD61"/>
    <mergeCell ref="AE61:AF61"/>
    <mergeCell ref="AG61:AQ61"/>
    <mergeCell ref="A62:B62"/>
    <mergeCell ref="C62:AB62"/>
    <mergeCell ref="AC62:AD62"/>
    <mergeCell ref="AE62:AF62"/>
    <mergeCell ref="AG62:AQ62"/>
    <mergeCell ref="A63:AB63"/>
    <mergeCell ref="AC63:AD63"/>
    <mergeCell ref="AE63:AF63"/>
    <mergeCell ref="AG63:AQ63"/>
    <mergeCell ref="C65:AQ65"/>
    <mergeCell ref="A66:B66"/>
    <mergeCell ref="C66:AB66"/>
    <mergeCell ref="AC66:AD66"/>
    <mergeCell ref="AE66:AF66"/>
    <mergeCell ref="AG66:AQ66"/>
    <mergeCell ref="A67:B67"/>
    <mergeCell ref="C67:AB67"/>
    <mergeCell ref="AC67:AD67"/>
    <mergeCell ref="AE67:AF67"/>
    <mergeCell ref="AG67:AQ67"/>
    <mergeCell ref="A68:B68"/>
    <mergeCell ref="C68:AB68"/>
    <mergeCell ref="AC68:AD68"/>
    <mergeCell ref="AE68:AF68"/>
    <mergeCell ref="AG68:AQ68"/>
    <mergeCell ref="A69:B69"/>
    <mergeCell ref="C69:AB69"/>
    <mergeCell ref="AC69:AD69"/>
    <mergeCell ref="AE69:AF69"/>
    <mergeCell ref="AG69:AQ69"/>
    <mergeCell ref="A70:B70"/>
    <mergeCell ref="C70:AB70"/>
    <mergeCell ref="AC70:AD70"/>
    <mergeCell ref="AE70:AF70"/>
    <mergeCell ref="AG70:AQ70"/>
    <mergeCell ref="A71:B71"/>
    <mergeCell ref="C71:AB71"/>
    <mergeCell ref="AC71:AD71"/>
    <mergeCell ref="AE71:AF71"/>
    <mergeCell ref="AG71:AQ71"/>
    <mergeCell ref="A72:B72"/>
    <mergeCell ref="C72:AB72"/>
    <mergeCell ref="AC72:AD72"/>
    <mergeCell ref="AE72:AF72"/>
    <mergeCell ref="AG72:AQ72"/>
    <mergeCell ref="A73:B73"/>
    <mergeCell ref="C73:AB73"/>
    <mergeCell ref="AC73:AD73"/>
    <mergeCell ref="AE73:AF73"/>
    <mergeCell ref="AG73:AQ73"/>
    <mergeCell ref="A74:B74"/>
    <mergeCell ref="C74:AB74"/>
    <mergeCell ref="AC74:AD74"/>
    <mergeCell ref="AE74:AF74"/>
    <mergeCell ref="AG74:AQ74"/>
    <mergeCell ref="AG78:AQ78"/>
    <mergeCell ref="A75:AB75"/>
    <mergeCell ref="AC75:AD75"/>
    <mergeCell ref="AE75:AF75"/>
    <mergeCell ref="AG75:AQ75"/>
    <mergeCell ref="A76:B76"/>
    <mergeCell ref="C76:AQ76"/>
    <mergeCell ref="A77:B77"/>
    <mergeCell ref="C77:AB77"/>
    <mergeCell ref="AC77:AD77"/>
    <mergeCell ref="AE77:AF77"/>
    <mergeCell ref="AG77:AQ77"/>
    <mergeCell ref="A78:B78"/>
    <mergeCell ref="C78:AB78"/>
    <mergeCell ref="AC78:AD78"/>
    <mergeCell ref="AE78:AF78"/>
    <mergeCell ref="A79:B79"/>
    <mergeCell ref="C79:AB79"/>
    <mergeCell ref="AC79:AD79"/>
    <mergeCell ref="AE79:AF79"/>
    <mergeCell ref="AG79:AQ79"/>
    <mergeCell ref="A80:B80"/>
    <mergeCell ref="C80:AB80"/>
    <mergeCell ref="AC80:AD80"/>
    <mergeCell ref="AE80:AF80"/>
    <mergeCell ref="AG80:AQ80"/>
    <mergeCell ref="AG83:AQ83"/>
    <mergeCell ref="A84:AB84"/>
    <mergeCell ref="AC84:AD84"/>
    <mergeCell ref="AE84:AF84"/>
    <mergeCell ref="AG84:AQ84"/>
    <mergeCell ref="A81:B81"/>
    <mergeCell ref="C81:AB81"/>
    <mergeCell ref="AC81:AD81"/>
    <mergeCell ref="AE81:AF81"/>
    <mergeCell ref="AG81:AQ81"/>
    <mergeCell ref="A82:B82"/>
    <mergeCell ref="C82:AB82"/>
    <mergeCell ref="AC82:AD82"/>
    <mergeCell ref="AE82:AF82"/>
    <mergeCell ref="A83:B83"/>
    <mergeCell ref="C83:AB83"/>
    <mergeCell ref="AC83:AD83"/>
    <mergeCell ref="AE83:AF83"/>
    <mergeCell ref="AG82:AQ82"/>
  </mergeCells>
  <printOptions horizontalCentered="1" verticalCentered="1"/>
  <pageMargins left="0.23622047244094491" right="0.23622047244094491" top="0.74803149606299213" bottom="0.74803149606299213" header="0.31496062992125984" footer="0.31496062992125984"/>
  <pageSetup paperSize="5" scale="57" orientation="portrait"/>
  <headerFooter alignWithMargins="0">
    <oddFooter>&amp;R&amp;P</oddFooter>
  </headerFooter>
  <rowBreaks count="6" manualBreakCount="6">
    <brk id="38" max="43" man="1"/>
    <brk id="70" max="43" man="1"/>
    <brk id="100" max="43" man="1"/>
    <brk id="135" max="43" man="1"/>
    <brk id="176" max="43" man="1"/>
    <brk id="206" max="43" man="1"/>
  </rowBreaks>
  <colBreaks count="1" manualBreakCount="1">
    <brk id="50"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3"/>
  <sheetViews>
    <sheetView tabSelected="1" topLeftCell="A136" zoomScale="90" zoomScaleNormal="90" workbookViewId="0">
      <selection activeCell="AU145" sqref="AU145"/>
    </sheetView>
  </sheetViews>
  <sheetFormatPr baseColWidth="10" defaultColWidth="2.7109375" defaultRowHeight="12.75" x14ac:dyDescent="0.2"/>
  <cols>
    <col min="1" max="1" width="5.85546875" style="23" customWidth="1"/>
    <col min="2" max="5" width="2.7109375" style="23"/>
    <col min="6" max="6" width="5.85546875" style="23" customWidth="1"/>
    <col min="7" max="8" width="2.7109375" style="23"/>
    <col min="9" max="9" width="3.28515625" style="23" customWidth="1"/>
    <col min="10" max="12" width="2.7109375" style="23"/>
    <col min="13" max="13" width="3.85546875" style="23" customWidth="1"/>
    <col min="14" max="14" width="2.7109375" style="23"/>
    <col min="15" max="15" width="2.85546875" style="23" customWidth="1"/>
    <col min="16" max="17" width="3.85546875" style="23" customWidth="1"/>
    <col min="18" max="18" width="2.7109375" style="23"/>
    <col min="19" max="19" width="3.85546875" style="23" customWidth="1"/>
    <col min="20" max="20" width="3.28515625" style="23" customWidth="1"/>
    <col min="21" max="21" width="3.85546875" style="23" customWidth="1"/>
    <col min="22" max="23" width="2.7109375" style="23"/>
    <col min="24" max="24" width="4.140625" style="23" customWidth="1"/>
    <col min="25" max="25" width="3.85546875" style="23" customWidth="1"/>
    <col min="26" max="26" width="4.140625" style="23" customWidth="1"/>
    <col min="27" max="27" width="3.140625" style="23" customWidth="1"/>
    <col min="28" max="28" width="2.7109375" style="23"/>
    <col min="29" max="29" width="3.85546875" style="23" customWidth="1"/>
    <col min="30" max="30" width="4.85546875" style="23" customWidth="1"/>
    <col min="31" max="31" width="8.28515625" style="23" customWidth="1"/>
    <col min="32" max="33" width="2.42578125" style="23" customWidth="1"/>
    <col min="34" max="34" width="4" style="23" customWidth="1"/>
    <col min="35" max="35" width="2.42578125" style="23" customWidth="1"/>
    <col min="36" max="36" width="2" style="23" customWidth="1"/>
    <col min="37" max="37" width="3.28515625" style="23" customWidth="1"/>
    <col min="38" max="38" width="2.7109375" style="23"/>
    <col min="39" max="39" width="2.42578125" style="23" customWidth="1"/>
    <col min="40" max="40" width="2.7109375" style="23"/>
    <col min="41" max="41" width="6.7109375" style="23" customWidth="1"/>
    <col min="42" max="42" width="8.85546875" style="23" customWidth="1"/>
    <col min="43" max="43" width="5" style="26" customWidth="1"/>
    <col min="44" max="16384" width="2.7109375" style="23"/>
  </cols>
  <sheetData>
    <row r="1" spans="1:43" s="27" customFormat="1" ht="30" customHeight="1" thickBot="1" x14ac:dyDescent="0.25">
      <c r="A1" s="183" t="s">
        <v>541</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5"/>
    </row>
    <row r="2" spans="1:43" s="24" customFormat="1" ht="33" customHeight="1" thickBot="1" x14ac:dyDescent="0.25">
      <c r="A2" s="122" t="s">
        <v>46</v>
      </c>
      <c r="B2" s="123"/>
      <c r="C2" s="101" t="s">
        <v>67</v>
      </c>
      <c r="D2" s="102"/>
      <c r="E2" s="102"/>
      <c r="F2" s="102"/>
      <c r="G2" s="102"/>
      <c r="H2" s="102"/>
      <c r="I2" s="102"/>
      <c r="J2" s="102"/>
      <c r="K2" s="102"/>
      <c r="L2" s="102"/>
      <c r="M2" s="102"/>
      <c r="N2" s="102"/>
      <c r="O2" s="102"/>
      <c r="P2" s="102"/>
      <c r="Q2" s="102"/>
      <c r="R2" s="102"/>
      <c r="S2" s="102"/>
      <c r="T2" s="102"/>
      <c r="U2" s="102"/>
      <c r="V2" s="102"/>
      <c r="W2" s="102"/>
      <c r="X2" s="102"/>
      <c r="Y2" s="102"/>
      <c r="Z2" s="102"/>
      <c r="AA2" s="102"/>
      <c r="AB2" s="103"/>
      <c r="AC2" s="98" t="s">
        <v>542</v>
      </c>
      <c r="AD2" s="99"/>
      <c r="AE2" s="99"/>
      <c r="AF2" s="100"/>
      <c r="AG2" s="101" t="s">
        <v>49</v>
      </c>
      <c r="AH2" s="102"/>
      <c r="AI2" s="102"/>
      <c r="AJ2" s="102"/>
      <c r="AK2" s="102"/>
      <c r="AL2" s="102"/>
      <c r="AM2" s="102"/>
      <c r="AN2" s="102"/>
      <c r="AO2" s="102"/>
      <c r="AP2" s="102"/>
      <c r="AQ2" s="103"/>
    </row>
    <row r="3" spans="1:43" s="27" customFormat="1" ht="27.75" customHeight="1" thickBot="1" x14ac:dyDescent="0.25">
      <c r="A3" s="124"/>
      <c r="B3" s="125"/>
      <c r="C3" s="104"/>
      <c r="D3" s="105"/>
      <c r="E3" s="105"/>
      <c r="F3" s="105"/>
      <c r="G3" s="105"/>
      <c r="H3" s="105"/>
      <c r="I3" s="105"/>
      <c r="J3" s="105"/>
      <c r="K3" s="105"/>
      <c r="L3" s="105"/>
      <c r="M3" s="105"/>
      <c r="N3" s="105"/>
      <c r="O3" s="105"/>
      <c r="P3" s="105"/>
      <c r="Q3" s="105"/>
      <c r="R3" s="105"/>
      <c r="S3" s="105"/>
      <c r="T3" s="105"/>
      <c r="U3" s="105"/>
      <c r="V3" s="105"/>
      <c r="W3" s="105"/>
      <c r="X3" s="105"/>
      <c r="Y3" s="105"/>
      <c r="Z3" s="105"/>
      <c r="AA3" s="105"/>
      <c r="AB3" s="106"/>
      <c r="AC3" s="98" t="s">
        <v>47</v>
      </c>
      <c r="AD3" s="100"/>
      <c r="AE3" s="98" t="s">
        <v>48</v>
      </c>
      <c r="AF3" s="100"/>
      <c r="AG3" s="104"/>
      <c r="AH3" s="105"/>
      <c r="AI3" s="105"/>
      <c r="AJ3" s="105"/>
      <c r="AK3" s="105"/>
      <c r="AL3" s="105"/>
      <c r="AM3" s="105"/>
      <c r="AN3" s="105"/>
      <c r="AO3" s="105"/>
      <c r="AP3" s="105"/>
      <c r="AQ3" s="106"/>
    </row>
    <row r="4" spans="1:43" s="27" customFormat="1" ht="30" customHeight="1" x14ac:dyDescent="0.2">
      <c r="A4" s="70">
        <v>1</v>
      </c>
      <c r="B4" s="71"/>
      <c r="C4" s="72" t="s">
        <v>69</v>
      </c>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4"/>
    </row>
    <row r="5" spans="1:43" s="27" customFormat="1" ht="39" customHeight="1" x14ac:dyDescent="0.2">
      <c r="A5" s="57" t="s">
        <v>0</v>
      </c>
      <c r="B5" s="58"/>
      <c r="C5" s="182" t="s">
        <v>439</v>
      </c>
      <c r="D5" s="87"/>
      <c r="E5" s="87"/>
      <c r="F5" s="87"/>
      <c r="G5" s="87"/>
      <c r="H5" s="87"/>
      <c r="I5" s="87"/>
      <c r="J5" s="87"/>
      <c r="K5" s="87"/>
      <c r="L5" s="87"/>
      <c r="M5" s="87"/>
      <c r="N5" s="87"/>
      <c r="O5" s="87"/>
      <c r="P5" s="87"/>
      <c r="Q5" s="87"/>
      <c r="R5" s="87"/>
      <c r="S5" s="87"/>
      <c r="T5" s="87"/>
      <c r="U5" s="87"/>
      <c r="V5" s="87"/>
      <c r="W5" s="87"/>
      <c r="X5" s="87"/>
      <c r="Y5" s="87"/>
      <c r="Z5" s="87"/>
      <c r="AA5" s="87"/>
      <c r="AB5" s="88"/>
      <c r="AC5" s="89"/>
      <c r="AD5" s="89"/>
      <c r="AE5" s="89"/>
      <c r="AF5" s="89"/>
      <c r="AG5" s="46"/>
      <c r="AH5" s="47"/>
      <c r="AI5" s="47"/>
      <c r="AJ5" s="47"/>
      <c r="AK5" s="47"/>
      <c r="AL5" s="47"/>
      <c r="AM5" s="47"/>
      <c r="AN5" s="47"/>
      <c r="AO5" s="47"/>
      <c r="AP5" s="47"/>
      <c r="AQ5" s="48"/>
    </row>
    <row r="6" spans="1:43" ht="39" customHeight="1" x14ac:dyDescent="0.2">
      <c r="A6" s="57" t="s">
        <v>1</v>
      </c>
      <c r="B6" s="58"/>
      <c r="C6" s="86" t="s">
        <v>400</v>
      </c>
      <c r="D6" s="87"/>
      <c r="E6" s="87"/>
      <c r="F6" s="87"/>
      <c r="G6" s="87"/>
      <c r="H6" s="87"/>
      <c r="I6" s="87"/>
      <c r="J6" s="87"/>
      <c r="K6" s="87"/>
      <c r="L6" s="87"/>
      <c r="M6" s="87"/>
      <c r="N6" s="87"/>
      <c r="O6" s="87"/>
      <c r="P6" s="87"/>
      <c r="Q6" s="87"/>
      <c r="R6" s="87"/>
      <c r="S6" s="87"/>
      <c r="T6" s="87"/>
      <c r="U6" s="87"/>
      <c r="V6" s="87"/>
      <c r="W6" s="87"/>
      <c r="X6" s="87"/>
      <c r="Y6" s="87"/>
      <c r="Z6" s="87"/>
      <c r="AA6" s="87"/>
      <c r="AB6" s="88"/>
      <c r="AC6" s="89"/>
      <c r="AD6" s="89"/>
      <c r="AE6" s="89"/>
      <c r="AF6" s="89"/>
      <c r="AG6" s="90"/>
      <c r="AH6" s="91"/>
      <c r="AI6" s="91"/>
      <c r="AJ6" s="91"/>
      <c r="AK6" s="91"/>
      <c r="AL6" s="91"/>
      <c r="AM6" s="91"/>
      <c r="AN6" s="91"/>
      <c r="AO6" s="91"/>
      <c r="AP6" s="91"/>
      <c r="AQ6" s="92"/>
    </row>
    <row r="7" spans="1:43" s="29" customFormat="1" ht="39" customHeight="1" x14ac:dyDescent="0.2">
      <c r="A7" s="57" t="s">
        <v>2</v>
      </c>
      <c r="B7" s="58"/>
      <c r="C7" s="178" t="s">
        <v>440</v>
      </c>
      <c r="D7" s="60"/>
      <c r="E7" s="60"/>
      <c r="F7" s="60"/>
      <c r="G7" s="60"/>
      <c r="H7" s="60"/>
      <c r="I7" s="60"/>
      <c r="J7" s="60"/>
      <c r="K7" s="60"/>
      <c r="L7" s="60"/>
      <c r="M7" s="60"/>
      <c r="N7" s="60"/>
      <c r="O7" s="60"/>
      <c r="P7" s="60"/>
      <c r="Q7" s="60"/>
      <c r="R7" s="60"/>
      <c r="S7" s="60"/>
      <c r="T7" s="60"/>
      <c r="U7" s="60"/>
      <c r="V7" s="60"/>
      <c r="W7" s="60"/>
      <c r="X7" s="60"/>
      <c r="Y7" s="60"/>
      <c r="Z7" s="60"/>
      <c r="AA7" s="60"/>
      <c r="AB7" s="61"/>
      <c r="AC7" s="89"/>
      <c r="AD7" s="89"/>
      <c r="AE7" s="63"/>
      <c r="AF7" s="64"/>
      <c r="AG7" s="46"/>
      <c r="AH7" s="47"/>
      <c r="AI7" s="47"/>
      <c r="AJ7" s="47"/>
      <c r="AK7" s="47"/>
      <c r="AL7" s="47"/>
      <c r="AM7" s="47"/>
      <c r="AN7" s="47"/>
      <c r="AO7" s="47"/>
      <c r="AP7" s="47"/>
      <c r="AQ7" s="48"/>
    </row>
    <row r="8" spans="1:43" s="29" customFormat="1" ht="39" customHeight="1" x14ac:dyDescent="0.2">
      <c r="A8" s="57" t="s">
        <v>3</v>
      </c>
      <c r="B8" s="58"/>
      <c r="C8" s="178" t="s">
        <v>441</v>
      </c>
      <c r="D8" s="60"/>
      <c r="E8" s="60"/>
      <c r="F8" s="60"/>
      <c r="G8" s="60"/>
      <c r="H8" s="60"/>
      <c r="I8" s="60"/>
      <c r="J8" s="60"/>
      <c r="K8" s="60"/>
      <c r="L8" s="60"/>
      <c r="M8" s="60"/>
      <c r="N8" s="60"/>
      <c r="O8" s="60"/>
      <c r="P8" s="60"/>
      <c r="Q8" s="60"/>
      <c r="R8" s="60"/>
      <c r="S8" s="60"/>
      <c r="T8" s="60"/>
      <c r="U8" s="60"/>
      <c r="V8" s="60"/>
      <c r="W8" s="60"/>
      <c r="X8" s="60"/>
      <c r="Y8" s="60"/>
      <c r="Z8" s="60"/>
      <c r="AA8" s="60"/>
      <c r="AB8" s="61"/>
      <c r="AC8" s="89"/>
      <c r="AD8" s="89"/>
      <c r="AE8" s="63"/>
      <c r="AF8" s="64"/>
      <c r="AG8" s="46"/>
      <c r="AH8" s="47"/>
      <c r="AI8" s="47"/>
      <c r="AJ8" s="47"/>
      <c r="AK8" s="47"/>
      <c r="AL8" s="47"/>
      <c r="AM8" s="47"/>
      <c r="AN8" s="47"/>
      <c r="AO8" s="47"/>
      <c r="AP8" s="47"/>
      <c r="AQ8" s="48"/>
    </row>
    <row r="9" spans="1:43" s="29" customFormat="1" ht="41.25" customHeight="1" x14ac:dyDescent="0.2">
      <c r="A9" s="57" t="s">
        <v>50</v>
      </c>
      <c r="B9" s="58"/>
      <c r="C9" s="178" t="s">
        <v>442</v>
      </c>
      <c r="D9" s="60"/>
      <c r="E9" s="60"/>
      <c r="F9" s="60"/>
      <c r="G9" s="60"/>
      <c r="H9" s="60"/>
      <c r="I9" s="60"/>
      <c r="J9" s="60"/>
      <c r="K9" s="60"/>
      <c r="L9" s="60"/>
      <c r="M9" s="60"/>
      <c r="N9" s="60"/>
      <c r="O9" s="60"/>
      <c r="P9" s="60"/>
      <c r="Q9" s="60"/>
      <c r="R9" s="60"/>
      <c r="S9" s="60"/>
      <c r="T9" s="60"/>
      <c r="U9" s="60"/>
      <c r="V9" s="60"/>
      <c r="W9" s="60"/>
      <c r="X9" s="60"/>
      <c r="Y9" s="60"/>
      <c r="Z9" s="60"/>
      <c r="AA9" s="60"/>
      <c r="AB9" s="61"/>
      <c r="AC9" s="89"/>
      <c r="AD9" s="89"/>
      <c r="AE9" s="63"/>
      <c r="AF9" s="64"/>
      <c r="AG9" s="46"/>
      <c r="AH9" s="47"/>
      <c r="AI9" s="47"/>
      <c r="AJ9" s="47"/>
      <c r="AK9" s="47"/>
      <c r="AL9" s="47"/>
      <c r="AM9" s="47"/>
      <c r="AN9" s="47"/>
      <c r="AO9" s="47"/>
      <c r="AP9" s="47"/>
      <c r="AQ9" s="48"/>
    </row>
    <row r="10" spans="1:43" s="29" customFormat="1" ht="42" customHeight="1" x14ac:dyDescent="0.2">
      <c r="A10" s="57" t="s">
        <v>51</v>
      </c>
      <c r="B10" s="58"/>
      <c r="C10" s="178" t="s">
        <v>443</v>
      </c>
      <c r="D10" s="60"/>
      <c r="E10" s="60"/>
      <c r="F10" s="60"/>
      <c r="G10" s="60"/>
      <c r="H10" s="60"/>
      <c r="I10" s="60"/>
      <c r="J10" s="60"/>
      <c r="K10" s="60"/>
      <c r="L10" s="60"/>
      <c r="M10" s="60"/>
      <c r="N10" s="60"/>
      <c r="O10" s="60"/>
      <c r="P10" s="60"/>
      <c r="Q10" s="60"/>
      <c r="R10" s="60"/>
      <c r="S10" s="60"/>
      <c r="T10" s="60"/>
      <c r="U10" s="60"/>
      <c r="V10" s="60"/>
      <c r="W10" s="60"/>
      <c r="X10" s="60"/>
      <c r="Y10" s="60"/>
      <c r="Z10" s="60"/>
      <c r="AA10" s="60"/>
      <c r="AB10" s="61"/>
      <c r="AC10" s="62"/>
      <c r="AD10" s="62"/>
      <c r="AE10" s="63"/>
      <c r="AF10" s="64"/>
      <c r="AG10" s="46"/>
      <c r="AH10" s="47"/>
      <c r="AI10" s="47"/>
      <c r="AJ10" s="47"/>
      <c r="AK10" s="47"/>
      <c r="AL10" s="47"/>
      <c r="AM10" s="47"/>
      <c r="AN10" s="47"/>
      <c r="AO10" s="47"/>
      <c r="AP10" s="47"/>
      <c r="AQ10" s="48"/>
    </row>
    <row r="11" spans="1:43" s="29" customFormat="1" ht="42" customHeight="1" thickBot="1" x14ac:dyDescent="0.25">
      <c r="A11" s="75" t="s">
        <v>52</v>
      </c>
      <c r="B11" s="76"/>
      <c r="C11" s="180" t="s">
        <v>401</v>
      </c>
      <c r="D11" s="78"/>
      <c r="E11" s="78"/>
      <c r="F11" s="78"/>
      <c r="G11" s="78"/>
      <c r="H11" s="78"/>
      <c r="I11" s="78"/>
      <c r="J11" s="78"/>
      <c r="K11" s="78"/>
      <c r="L11" s="78"/>
      <c r="M11" s="78"/>
      <c r="N11" s="78"/>
      <c r="O11" s="78"/>
      <c r="P11" s="78"/>
      <c r="Q11" s="78"/>
      <c r="R11" s="78"/>
      <c r="S11" s="78"/>
      <c r="T11" s="78"/>
      <c r="U11" s="78"/>
      <c r="V11" s="78"/>
      <c r="W11" s="78"/>
      <c r="X11" s="78"/>
      <c r="Y11" s="78"/>
      <c r="Z11" s="78"/>
      <c r="AA11" s="78"/>
      <c r="AB11" s="79"/>
      <c r="AC11" s="80"/>
      <c r="AD11" s="80"/>
      <c r="AE11" s="81"/>
      <c r="AF11" s="82"/>
      <c r="AG11" s="83"/>
      <c r="AH11" s="84"/>
      <c r="AI11" s="84"/>
      <c r="AJ11" s="84"/>
      <c r="AK11" s="84"/>
      <c r="AL11" s="84"/>
      <c r="AM11" s="84"/>
      <c r="AN11" s="84"/>
      <c r="AO11" s="84"/>
      <c r="AP11" s="84"/>
      <c r="AQ11" s="85"/>
    </row>
    <row r="12" spans="1:43" s="29" customFormat="1" ht="42" customHeight="1" thickBot="1" x14ac:dyDescent="0.25">
      <c r="A12" s="65" t="s">
        <v>73</v>
      </c>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110"/>
      <c r="AD12" s="110"/>
      <c r="AE12" s="67"/>
      <c r="AF12" s="67"/>
      <c r="AG12" s="93"/>
      <c r="AH12" s="93"/>
      <c r="AI12" s="93"/>
      <c r="AJ12" s="93"/>
      <c r="AK12" s="93"/>
      <c r="AL12" s="93"/>
      <c r="AM12" s="93"/>
      <c r="AN12" s="93"/>
      <c r="AO12" s="93"/>
      <c r="AP12" s="93"/>
      <c r="AQ12" s="94"/>
    </row>
    <row r="13" spans="1:43" s="29" customFormat="1" ht="42" customHeight="1" thickBot="1" x14ac:dyDescent="0.25">
      <c r="A13" s="95"/>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7"/>
    </row>
    <row r="14" spans="1:43" s="29" customFormat="1" ht="40.5" customHeight="1" x14ac:dyDescent="0.2">
      <c r="A14" s="70">
        <v>2</v>
      </c>
      <c r="B14" s="71"/>
      <c r="C14" s="72" t="s">
        <v>70</v>
      </c>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4"/>
    </row>
    <row r="15" spans="1:43" s="29" customFormat="1" ht="44.1" customHeight="1" x14ac:dyDescent="0.2">
      <c r="A15" s="57" t="s">
        <v>4</v>
      </c>
      <c r="B15" s="58"/>
      <c r="C15" s="178" t="s">
        <v>444</v>
      </c>
      <c r="D15" s="60"/>
      <c r="E15" s="60"/>
      <c r="F15" s="60"/>
      <c r="G15" s="60"/>
      <c r="H15" s="60"/>
      <c r="I15" s="60"/>
      <c r="J15" s="60"/>
      <c r="K15" s="60"/>
      <c r="L15" s="60"/>
      <c r="M15" s="60"/>
      <c r="N15" s="60"/>
      <c r="O15" s="60"/>
      <c r="P15" s="60"/>
      <c r="Q15" s="60"/>
      <c r="R15" s="60"/>
      <c r="S15" s="60"/>
      <c r="T15" s="60"/>
      <c r="U15" s="60"/>
      <c r="V15" s="60"/>
      <c r="W15" s="60"/>
      <c r="X15" s="60"/>
      <c r="Y15" s="60"/>
      <c r="Z15" s="60"/>
      <c r="AA15" s="60"/>
      <c r="AB15" s="61"/>
      <c r="AC15" s="62"/>
      <c r="AD15" s="62"/>
      <c r="AE15" s="63"/>
      <c r="AF15" s="64"/>
      <c r="AG15" s="46"/>
      <c r="AH15" s="47"/>
      <c r="AI15" s="47"/>
      <c r="AJ15" s="47"/>
      <c r="AK15" s="47"/>
      <c r="AL15" s="47"/>
      <c r="AM15" s="47"/>
      <c r="AN15" s="47"/>
      <c r="AO15" s="47"/>
      <c r="AP15" s="47"/>
      <c r="AQ15" s="48"/>
    </row>
    <row r="16" spans="1:43" ht="42.95" customHeight="1" x14ac:dyDescent="0.2">
      <c r="A16" s="57" t="s">
        <v>5</v>
      </c>
      <c r="B16" s="58"/>
      <c r="C16" s="178" t="s">
        <v>446</v>
      </c>
      <c r="D16" s="60"/>
      <c r="E16" s="60"/>
      <c r="F16" s="60"/>
      <c r="G16" s="60"/>
      <c r="H16" s="60"/>
      <c r="I16" s="60"/>
      <c r="J16" s="60"/>
      <c r="K16" s="60"/>
      <c r="L16" s="60"/>
      <c r="M16" s="60"/>
      <c r="N16" s="60"/>
      <c r="O16" s="60"/>
      <c r="P16" s="60"/>
      <c r="Q16" s="60"/>
      <c r="R16" s="60"/>
      <c r="S16" s="60"/>
      <c r="T16" s="60"/>
      <c r="U16" s="60"/>
      <c r="V16" s="60"/>
      <c r="W16" s="60"/>
      <c r="X16" s="60"/>
      <c r="Y16" s="60"/>
      <c r="Z16" s="60"/>
      <c r="AA16" s="60"/>
      <c r="AB16" s="61"/>
      <c r="AC16" s="62"/>
      <c r="AD16" s="62"/>
      <c r="AE16" s="63"/>
      <c r="AF16" s="64"/>
      <c r="AG16" s="46"/>
      <c r="AH16" s="47"/>
      <c r="AI16" s="47"/>
      <c r="AJ16" s="47"/>
      <c r="AK16" s="47"/>
      <c r="AL16" s="47"/>
      <c r="AM16" s="47"/>
      <c r="AN16" s="47"/>
      <c r="AO16" s="47"/>
      <c r="AP16" s="47"/>
      <c r="AQ16" s="48"/>
    </row>
    <row r="17" spans="1:43" s="28" customFormat="1" ht="30" customHeight="1" thickBot="1" x14ac:dyDescent="0.25">
      <c r="A17" s="57" t="s">
        <v>54</v>
      </c>
      <c r="B17" s="58"/>
      <c r="C17" s="178" t="s">
        <v>445</v>
      </c>
      <c r="D17" s="60"/>
      <c r="E17" s="60"/>
      <c r="F17" s="60"/>
      <c r="G17" s="60"/>
      <c r="H17" s="60"/>
      <c r="I17" s="60"/>
      <c r="J17" s="60"/>
      <c r="K17" s="60"/>
      <c r="L17" s="60"/>
      <c r="M17" s="60"/>
      <c r="N17" s="60"/>
      <c r="O17" s="60"/>
      <c r="P17" s="60"/>
      <c r="Q17" s="60"/>
      <c r="R17" s="60"/>
      <c r="S17" s="60"/>
      <c r="T17" s="60"/>
      <c r="U17" s="60"/>
      <c r="V17" s="60"/>
      <c r="W17" s="60"/>
      <c r="X17" s="60"/>
      <c r="Y17" s="60"/>
      <c r="Z17" s="60"/>
      <c r="AA17" s="60"/>
      <c r="AB17" s="61"/>
      <c r="AC17" s="62"/>
      <c r="AD17" s="62"/>
      <c r="AE17" s="63"/>
      <c r="AF17" s="64"/>
      <c r="AG17" s="46"/>
      <c r="AH17" s="47"/>
      <c r="AI17" s="47"/>
      <c r="AJ17" s="47"/>
      <c r="AK17" s="47"/>
      <c r="AL17" s="47"/>
      <c r="AM17" s="47"/>
      <c r="AN17" s="47"/>
      <c r="AO17" s="47"/>
      <c r="AP17" s="47"/>
      <c r="AQ17" s="48"/>
    </row>
    <row r="18" spans="1:43" s="29" customFormat="1" ht="41.25" customHeight="1" thickBot="1" x14ac:dyDescent="0.25">
      <c r="A18" s="65" t="s">
        <v>73</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7"/>
      <c r="AD18" s="67"/>
      <c r="AE18" s="67"/>
      <c r="AF18" s="67"/>
      <c r="AG18" s="93"/>
      <c r="AH18" s="93"/>
      <c r="AI18" s="93"/>
      <c r="AJ18" s="93"/>
      <c r="AK18" s="93"/>
      <c r="AL18" s="93"/>
      <c r="AM18" s="93"/>
      <c r="AN18" s="93"/>
      <c r="AO18" s="93"/>
      <c r="AP18" s="93"/>
      <c r="AQ18" s="94"/>
    </row>
    <row r="19" spans="1:43" s="29" customFormat="1" ht="39" customHeight="1" thickBot="1" x14ac:dyDescent="0.25">
      <c r="A19" s="95"/>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7"/>
    </row>
    <row r="20" spans="1:43" s="29" customFormat="1" ht="39" customHeight="1" x14ac:dyDescent="0.2">
      <c r="A20" s="70">
        <v>3</v>
      </c>
      <c r="B20" s="71"/>
      <c r="C20" s="72" t="s">
        <v>78</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4"/>
    </row>
    <row r="21" spans="1:43" s="31" customFormat="1" ht="30" customHeight="1" x14ac:dyDescent="0.2">
      <c r="A21" s="57" t="s">
        <v>6</v>
      </c>
      <c r="B21" s="58"/>
      <c r="C21" s="178" t="s">
        <v>167</v>
      </c>
      <c r="D21" s="60"/>
      <c r="E21" s="60"/>
      <c r="F21" s="60"/>
      <c r="G21" s="60"/>
      <c r="H21" s="60"/>
      <c r="I21" s="60"/>
      <c r="J21" s="60"/>
      <c r="K21" s="60"/>
      <c r="L21" s="60"/>
      <c r="M21" s="60"/>
      <c r="N21" s="60"/>
      <c r="O21" s="60"/>
      <c r="P21" s="60"/>
      <c r="Q21" s="60"/>
      <c r="R21" s="60"/>
      <c r="S21" s="60"/>
      <c r="T21" s="60"/>
      <c r="U21" s="60"/>
      <c r="V21" s="60"/>
      <c r="W21" s="60"/>
      <c r="X21" s="60"/>
      <c r="Y21" s="60"/>
      <c r="Z21" s="60"/>
      <c r="AA21" s="60"/>
      <c r="AB21" s="61"/>
      <c r="AC21" s="62"/>
      <c r="AD21" s="62"/>
      <c r="AE21" s="63"/>
      <c r="AF21" s="64"/>
      <c r="AG21" s="46"/>
      <c r="AH21" s="47"/>
      <c r="AI21" s="47"/>
      <c r="AJ21" s="47"/>
      <c r="AK21" s="47"/>
      <c r="AL21" s="47"/>
      <c r="AM21" s="47"/>
      <c r="AN21" s="47"/>
      <c r="AO21" s="47"/>
      <c r="AP21" s="47"/>
      <c r="AQ21" s="48"/>
    </row>
    <row r="22" spans="1:43" ht="44.1" customHeight="1" x14ac:dyDescent="0.2">
      <c r="A22" s="57" t="s">
        <v>7</v>
      </c>
      <c r="B22" s="58"/>
      <c r="C22" s="59" t="s">
        <v>117</v>
      </c>
      <c r="D22" s="60"/>
      <c r="E22" s="60"/>
      <c r="F22" s="60"/>
      <c r="G22" s="60"/>
      <c r="H22" s="60"/>
      <c r="I22" s="60"/>
      <c r="J22" s="60"/>
      <c r="K22" s="60"/>
      <c r="L22" s="60"/>
      <c r="M22" s="60"/>
      <c r="N22" s="60"/>
      <c r="O22" s="60"/>
      <c r="P22" s="60"/>
      <c r="Q22" s="60"/>
      <c r="R22" s="60"/>
      <c r="S22" s="60"/>
      <c r="T22" s="60"/>
      <c r="U22" s="60"/>
      <c r="V22" s="60"/>
      <c r="W22" s="60"/>
      <c r="X22" s="60"/>
      <c r="Y22" s="60"/>
      <c r="Z22" s="60"/>
      <c r="AA22" s="60"/>
      <c r="AB22" s="61"/>
      <c r="AC22" s="62"/>
      <c r="AD22" s="62"/>
      <c r="AE22" s="63"/>
      <c r="AF22" s="64"/>
      <c r="AG22" s="46"/>
      <c r="AH22" s="47"/>
      <c r="AI22" s="47"/>
      <c r="AJ22" s="47"/>
      <c r="AK22" s="47"/>
      <c r="AL22" s="47"/>
      <c r="AM22" s="47"/>
      <c r="AN22" s="47"/>
      <c r="AO22" s="47"/>
      <c r="AP22" s="47"/>
      <c r="AQ22" s="48"/>
    </row>
    <row r="23" spans="1:43" s="28" customFormat="1" ht="30" customHeight="1" x14ac:dyDescent="0.2">
      <c r="A23" s="57" t="s">
        <v>8</v>
      </c>
      <c r="B23" s="58"/>
      <c r="C23" s="59" t="s">
        <v>118</v>
      </c>
      <c r="D23" s="60"/>
      <c r="E23" s="60"/>
      <c r="F23" s="60"/>
      <c r="G23" s="60"/>
      <c r="H23" s="60"/>
      <c r="I23" s="60"/>
      <c r="J23" s="60"/>
      <c r="K23" s="60"/>
      <c r="L23" s="60"/>
      <c r="M23" s="60"/>
      <c r="N23" s="60"/>
      <c r="O23" s="60"/>
      <c r="P23" s="60"/>
      <c r="Q23" s="60"/>
      <c r="R23" s="60"/>
      <c r="S23" s="60"/>
      <c r="T23" s="60"/>
      <c r="U23" s="60"/>
      <c r="V23" s="60"/>
      <c r="W23" s="60"/>
      <c r="X23" s="60"/>
      <c r="Y23" s="60"/>
      <c r="Z23" s="60"/>
      <c r="AA23" s="60"/>
      <c r="AB23" s="61"/>
      <c r="AC23" s="62"/>
      <c r="AD23" s="62"/>
      <c r="AE23" s="63"/>
      <c r="AF23" s="64"/>
      <c r="AG23" s="46"/>
      <c r="AH23" s="47"/>
      <c r="AI23" s="47"/>
      <c r="AJ23" s="47"/>
      <c r="AK23" s="47"/>
      <c r="AL23" s="47"/>
      <c r="AM23" s="47"/>
      <c r="AN23" s="47"/>
      <c r="AO23" s="47"/>
      <c r="AP23" s="47"/>
      <c r="AQ23" s="48"/>
    </row>
    <row r="24" spans="1:43" s="29" customFormat="1" ht="39" customHeight="1" x14ac:dyDescent="0.2">
      <c r="A24" s="57" t="s">
        <v>43</v>
      </c>
      <c r="B24" s="58"/>
      <c r="C24" s="178" t="s">
        <v>405</v>
      </c>
      <c r="D24" s="60"/>
      <c r="E24" s="60"/>
      <c r="F24" s="60"/>
      <c r="G24" s="60"/>
      <c r="H24" s="60"/>
      <c r="I24" s="60"/>
      <c r="J24" s="60"/>
      <c r="K24" s="60"/>
      <c r="L24" s="60"/>
      <c r="M24" s="60"/>
      <c r="N24" s="60"/>
      <c r="O24" s="60"/>
      <c r="P24" s="60"/>
      <c r="Q24" s="60"/>
      <c r="R24" s="60"/>
      <c r="S24" s="60"/>
      <c r="T24" s="60"/>
      <c r="U24" s="60"/>
      <c r="V24" s="60"/>
      <c r="W24" s="60"/>
      <c r="X24" s="60"/>
      <c r="Y24" s="60"/>
      <c r="Z24" s="60"/>
      <c r="AA24" s="60"/>
      <c r="AB24" s="61"/>
      <c r="AC24" s="62"/>
      <c r="AD24" s="62"/>
      <c r="AE24" s="63"/>
      <c r="AF24" s="64"/>
      <c r="AG24" s="46"/>
      <c r="AH24" s="47"/>
      <c r="AI24" s="47"/>
      <c r="AJ24" s="47"/>
      <c r="AK24" s="47"/>
      <c r="AL24" s="47"/>
      <c r="AM24" s="47"/>
      <c r="AN24" s="47"/>
      <c r="AO24" s="47"/>
      <c r="AP24" s="47"/>
      <c r="AQ24" s="48"/>
    </row>
    <row r="25" spans="1:43" s="29" customFormat="1" ht="39" customHeight="1" x14ac:dyDescent="0.2">
      <c r="A25" s="75" t="s">
        <v>55</v>
      </c>
      <c r="B25" s="76"/>
      <c r="C25" s="77" t="s">
        <v>120</v>
      </c>
      <c r="D25" s="78"/>
      <c r="E25" s="78"/>
      <c r="F25" s="78"/>
      <c r="G25" s="78"/>
      <c r="H25" s="78"/>
      <c r="I25" s="78"/>
      <c r="J25" s="78"/>
      <c r="K25" s="78"/>
      <c r="L25" s="78"/>
      <c r="M25" s="78"/>
      <c r="N25" s="78"/>
      <c r="O25" s="78"/>
      <c r="P25" s="78"/>
      <c r="Q25" s="78"/>
      <c r="R25" s="78"/>
      <c r="S25" s="78"/>
      <c r="T25" s="78"/>
      <c r="U25" s="78"/>
      <c r="V25" s="78"/>
      <c r="W25" s="78"/>
      <c r="X25" s="78"/>
      <c r="Y25" s="78"/>
      <c r="Z25" s="78"/>
      <c r="AA25" s="78"/>
      <c r="AB25" s="79"/>
      <c r="AC25" s="80"/>
      <c r="AD25" s="80"/>
      <c r="AE25" s="81"/>
      <c r="AF25" s="82"/>
      <c r="AG25" s="83"/>
      <c r="AH25" s="84"/>
      <c r="AI25" s="84"/>
      <c r="AJ25" s="84"/>
      <c r="AK25" s="84"/>
      <c r="AL25" s="84"/>
      <c r="AM25" s="84"/>
      <c r="AN25" s="84"/>
      <c r="AO25" s="84"/>
      <c r="AP25" s="84"/>
      <c r="AQ25" s="85"/>
    </row>
    <row r="26" spans="1:43" s="29" customFormat="1" ht="39" customHeight="1" x14ac:dyDescent="0.2">
      <c r="A26" s="75" t="s">
        <v>74</v>
      </c>
      <c r="B26" s="76"/>
      <c r="C26" s="180" t="s">
        <v>447</v>
      </c>
      <c r="D26" s="78"/>
      <c r="E26" s="78"/>
      <c r="F26" s="78"/>
      <c r="G26" s="78"/>
      <c r="H26" s="78"/>
      <c r="I26" s="78"/>
      <c r="J26" s="78"/>
      <c r="K26" s="78"/>
      <c r="L26" s="78"/>
      <c r="M26" s="78"/>
      <c r="N26" s="78"/>
      <c r="O26" s="78"/>
      <c r="P26" s="78"/>
      <c r="Q26" s="78"/>
      <c r="R26" s="78"/>
      <c r="S26" s="78"/>
      <c r="T26" s="78"/>
      <c r="U26" s="78"/>
      <c r="V26" s="78"/>
      <c r="W26" s="78"/>
      <c r="X26" s="78"/>
      <c r="Y26" s="78"/>
      <c r="Z26" s="78"/>
      <c r="AA26" s="78"/>
      <c r="AB26" s="79"/>
      <c r="AC26" s="80"/>
      <c r="AD26" s="80"/>
      <c r="AE26" s="81"/>
      <c r="AF26" s="82"/>
      <c r="AG26" s="83"/>
      <c r="AH26" s="84"/>
      <c r="AI26" s="84"/>
      <c r="AJ26" s="84"/>
      <c r="AK26" s="84"/>
      <c r="AL26" s="84"/>
      <c r="AM26" s="84"/>
      <c r="AN26" s="84"/>
      <c r="AO26" s="84"/>
      <c r="AP26" s="84"/>
      <c r="AQ26" s="85"/>
    </row>
    <row r="27" spans="1:43" s="29" customFormat="1" ht="42" customHeight="1" thickBot="1" x14ac:dyDescent="0.25">
      <c r="A27" s="75" t="s">
        <v>75</v>
      </c>
      <c r="B27" s="76"/>
      <c r="C27" s="180" t="s">
        <v>448</v>
      </c>
      <c r="D27" s="78"/>
      <c r="E27" s="78"/>
      <c r="F27" s="78"/>
      <c r="G27" s="78"/>
      <c r="H27" s="78"/>
      <c r="I27" s="78"/>
      <c r="J27" s="78"/>
      <c r="K27" s="78"/>
      <c r="L27" s="78"/>
      <c r="M27" s="78"/>
      <c r="N27" s="78"/>
      <c r="O27" s="78"/>
      <c r="P27" s="78"/>
      <c r="Q27" s="78"/>
      <c r="R27" s="78"/>
      <c r="S27" s="78"/>
      <c r="T27" s="78"/>
      <c r="U27" s="78"/>
      <c r="V27" s="78"/>
      <c r="W27" s="78"/>
      <c r="X27" s="78"/>
      <c r="Y27" s="78"/>
      <c r="Z27" s="78"/>
      <c r="AA27" s="78"/>
      <c r="AB27" s="79"/>
      <c r="AC27" s="80"/>
      <c r="AD27" s="80"/>
      <c r="AE27" s="81"/>
      <c r="AF27" s="82"/>
      <c r="AG27" s="83"/>
      <c r="AH27" s="84"/>
      <c r="AI27" s="84"/>
      <c r="AJ27" s="84"/>
      <c r="AK27" s="84"/>
      <c r="AL27" s="84"/>
      <c r="AM27" s="84"/>
      <c r="AN27" s="84"/>
      <c r="AO27" s="84"/>
      <c r="AP27" s="84"/>
      <c r="AQ27" s="85"/>
    </row>
    <row r="28" spans="1:43" s="29" customFormat="1" ht="39" customHeight="1" thickBot="1" x14ac:dyDescent="0.25">
      <c r="A28" s="65" t="s">
        <v>73</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7"/>
      <c r="AD28" s="67"/>
      <c r="AE28" s="67"/>
      <c r="AF28" s="67"/>
      <c r="AG28" s="93"/>
      <c r="AH28" s="93"/>
      <c r="AI28" s="93"/>
      <c r="AJ28" s="93"/>
      <c r="AK28" s="93"/>
      <c r="AL28" s="93"/>
      <c r="AM28" s="93"/>
      <c r="AN28" s="93"/>
      <c r="AO28" s="93"/>
      <c r="AP28" s="93"/>
      <c r="AQ28" s="94"/>
    </row>
    <row r="29" spans="1:43" s="29" customFormat="1" ht="39" customHeight="1" thickBot="1" x14ac:dyDescent="0.25">
      <c r="A29" s="10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9"/>
    </row>
    <row r="30" spans="1:43" s="29" customFormat="1" ht="39" customHeight="1" x14ac:dyDescent="0.2">
      <c r="A30" s="70">
        <v>4</v>
      </c>
      <c r="B30" s="71"/>
      <c r="C30" s="72" t="s">
        <v>71</v>
      </c>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4"/>
    </row>
    <row r="31" spans="1:43" ht="57" customHeight="1" x14ac:dyDescent="0.2">
      <c r="A31" s="75" t="s">
        <v>9</v>
      </c>
      <c r="B31" s="76"/>
      <c r="C31" s="180" t="s">
        <v>449</v>
      </c>
      <c r="D31" s="78"/>
      <c r="E31" s="78"/>
      <c r="F31" s="78"/>
      <c r="G31" s="78"/>
      <c r="H31" s="78"/>
      <c r="I31" s="78"/>
      <c r="J31" s="78"/>
      <c r="K31" s="78"/>
      <c r="L31" s="78"/>
      <c r="M31" s="78"/>
      <c r="N31" s="78"/>
      <c r="O31" s="78"/>
      <c r="P31" s="78"/>
      <c r="Q31" s="78"/>
      <c r="R31" s="78"/>
      <c r="S31" s="78"/>
      <c r="T31" s="78"/>
      <c r="U31" s="78"/>
      <c r="V31" s="78"/>
      <c r="W31" s="78"/>
      <c r="X31" s="78"/>
      <c r="Y31" s="78"/>
      <c r="Z31" s="78"/>
      <c r="AA31" s="78"/>
      <c r="AB31" s="79"/>
      <c r="AC31" s="80"/>
      <c r="AD31" s="80"/>
      <c r="AE31" s="81"/>
      <c r="AF31" s="82"/>
      <c r="AG31" s="83"/>
      <c r="AH31" s="84"/>
      <c r="AI31" s="84"/>
      <c r="AJ31" s="84"/>
      <c r="AK31" s="84"/>
      <c r="AL31" s="84"/>
      <c r="AM31" s="84"/>
      <c r="AN31" s="84"/>
      <c r="AO31" s="84"/>
      <c r="AP31" s="84"/>
      <c r="AQ31" s="85"/>
    </row>
    <row r="32" spans="1:43" ht="44.1" customHeight="1" x14ac:dyDescent="0.2">
      <c r="A32" s="75" t="s">
        <v>10</v>
      </c>
      <c r="B32" s="76"/>
      <c r="C32" s="180" t="s">
        <v>450</v>
      </c>
      <c r="D32" s="78"/>
      <c r="E32" s="78"/>
      <c r="F32" s="78"/>
      <c r="G32" s="78"/>
      <c r="H32" s="78"/>
      <c r="I32" s="78"/>
      <c r="J32" s="78"/>
      <c r="K32" s="78"/>
      <c r="L32" s="78"/>
      <c r="M32" s="78"/>
      <c r="N32" s="78"/>
      <c r="O32" s="78"/>
      <c r="P32" s="78"/>
      <c r="Q32" s="78"/>
      <c r="R32" s="78"/>
      <c r="S32" s="78"/>
      <c r="T32" s="78"/>
      <c r="U32" s="78"/>
      <c r="V32" s="78"/>
      <c r="W32" s="78"/>
      <c r="X32" s="78"/>
      <c r="Y32" s="78"/>
      <c r="Z32" s="78"/>
      <c r="AA32" s="78"/>
      <c r="AB32" s="79"/>
      <c r="AC32" s="80"/>
      <c r="AD32" s="80"/>
      <c r="AE32" s="81"/>
      <c r="AF32" s="82"/>
      <c r="AG32" s="83"/>
      <c r="AH32" s="84"/>
      <c r="AI32" s="84"/>
      <c r="AJ32" s="84"/>
      <c r="AK32" s="84"/>
      <c r="AL32" s="84"/>
      <c r="AM32" s="84"/>
      <c r="AN32" s="84"/>
      <c r="AO32" s="84"/>
      <c r="AP32" s="84"/>
      <c r="AQ32" s="85"/>
    </row>
    <row r="33" spans="1:43" s="28" customFormat="1" ht="57" customHeight="1" x14ac:dyDescent="0.2">
      <c r="A33" s="75" t="s">
        <v>41</v>
      </c>
      <c r="B33" s="76"/>
      <c r="C33" s="180" t="s">
        <v>451</v>
      </c>
      <c r="D33" s="78"/>
      <c r="E33" s="78"/>
      <c r="F33" s="78"/>
      <c r="G33" s="78"/>
      <c r="H33" s="78"/>
      <c r="I33" s="78"/>
      <c r="J33" s="78"/>
      <c r="K33" s="78"/>
      <c r="L33" s="78"/>
      <c r="M33" s="78"/>
      <c r="N33" s="78"/>
      <c r="O33" s="78"/>
      <c r="P33" s="78"/>
      <c r="Q33" s="78"/>
      <c r="R33" s="78"/>
      <c r="S33" s="78"/>
      <c r="T33" s="78"/>
      <c r="U33" s="78"/>
      <c r="V33" s="78"/>
      <c r="W33" s="78"/>
      <c r="X33" s="78"/>
      <c r="Y33" s="78"/>
      <c r="Z33" s="78"/>
      <c r="AA33" s="78"/>
      <c r="AB33" s="79"/>
      <c r="AC33" s="80"/>
      <c r="AD33" s="80"/>
      <c r="AE33" s="81"/>
      <c r="AF33" s="82"/>
      <c r="AG33" s="83"/>
      <c r="AH33" s="84"/>
      <c r="AI33" s="84"/>
      <c r="AJ33" s="84"/>
      <c r="AK33" s="84"/>
      <c r="AL33" s="84"/>
      <c r="AM33" s="84"/>
      <c r="AN33" s="84"/>
      <c r="AO33" s="84"/>
      <c r="AP33" s="84"/>
      <c r="AQ33" s="85"/>
    </row>
    <row r="34" spans="1:43" s="29" customFormat="1" ht="60" customHeight="1" x14ac:dyDescent="0.2">
      <c r="A34" s="75" t="s">
        <v>42</v>
      </c>
      <c r="B34" s="76"/>
      <c r="C34" s="77" t="s">
        <v>126</v>
      </c>
      <c r="D34" s="78"/>
      <c r="E34" s="78"/>
      <c r="F34" s="78"/>
      <c r="G34" s="78"/>
      <c r="H34" s="78"/>
      <c r="I34" s="78"/>
      <c r="J34" s="78"/>
      <c r="K34" s="78"/>
      <c r="L34" s="78"/>
      <c r="M34" s="78"/>
      <c r="N34" s="78"/>
      <c r="O34" s="78"/>
      <c r="P34" s="78"/>
      <c r="Q34" s="78"/>
      <c r="R34" s="78"/>
      <c r="S34" s="78"/>
      <c r="T34" s="78"/>
      <c r="U34" s="78"/>
      <c r="V34" s="78"/>
      <c r="W34" s="78"/>
      <c r="X34" s="78"/>
      <c r="Y34" s="78"/>
      <c r="Z34" s="78"/>
      <c r="AA34" s="78"/>
      <c r="AB34" s="79"/>
      <c r="AC34" s="80"/>
      <c r="AD34" s="80"/>
      <c r="AE34" s="81"/>
      <c r="AF34" s="82"/>
      <c r="AG34" s="83"/>
      <c r="AH34" s="84"/>
      <c r="AI34" s="84"/>
      <c r="AJ34" s="84"/>
      <c r="AK34" s="84"/>
      <c r="AL34" s="84"/>
      <c r="AM34" s="84"/>
      <c r="AN34" s="84"/>
      <c r="AO34" s="84"/>
      <c r="AP34" s="84"/>
      <c r="AQ34" s="85"/>
    </row>
    <row r="35" spans="1:43" s="29" customFormat="1" ht="39" customHeight="1" x14ac:dyDescent="0.2">
      <c r="A35" s="75" t="s">
        <v>56</v>
      </c>
      <c r="B35" s="76"/>
      <c r="C35" s="180" t="s">
        <v>452</v>
      </c>
      <c r="D35" s="78"/>
      <c r="E35" s="78"/>
      <c r="F35" s="78"/>
      <c r="G35" s="78"/>
      <c r="H35" s="78"/>
      <c r="I35" s="78"/>
      <c r="J35" s="78"/>
      <c r="K35" s="78"/>
      <c r="L35" s="78"/>
      <c r="M35" s="78"/>
      <c r="N35" s="78"/>
      <c r="O35" s="78"/>
      <c r="P35" s="78"/>
      <c r="Q35" s="78"/>
      <c r="R35" s="78"/>
      <c r="S35" s="78"/>
      <c r="T35" s="78"/>
      <c r="U35" s="78"/>
      <c r="V35" s="78"/>
      <c r="W35" s="78"/>
      <c r="X35" s="78"/>
      <c r="Y35" s="78"/>
      <c r="Z35" s="78"/>
      <c r="AA35" s="78"/>
      <c r="AB35" s="79"/>
      <c r="AC35" s="80"/>
      <c r="AD35" s="80"/>
      <c r="AE35" s="81"/>
      <c r="AF35" s="82"/>
      <c r="AG35" s="83"/>
      <c r="AH35" s="84"/>
      <c r="AI35" s="84"/>
      <c r="AJ35" s="84"/>
      <c r="AK35" s="84"/>
      <c r="AL35" s="84"/>
      <c r="AM35" s="84"/>
      <c r="AN35" s="84"/>
      <c r="AO35" s="84"/>
      <c r="AP35" s="84"/>
      <c r="AQ35" s="85"/>
    </row>
    <row r="36" spans="1:43" s="29" customFormat="1" ht="62.25" customHeight="1" thickBot="1" x14ac:dyDescent="0.25">
      <c r="A36" s="75" t="s">
        <v>56</v>
      </c>
      <c r="B36" s="76"/>
      <c r="C36" s="180" t="s">
        <v>128</v>
      </c>
      <c r="D36" s="78"/>
      <c r="E36" s="78"/>
      <c r="F36" s="78"/>
      <c r="G36" s="78"/>
      <c r="H36" s="78"/>
      <c r="I36" s="78"/>
      <c r="J36" s="78"/>
      <c r="K36" s="78"/>
      <c r="L36" s="78"/>
      <c r="M36" s="78"/>
      <c r="N36" s="78"/>
      <c r="O36" s="78"/>
      <c r="P36" s="78"/>
      <c r="Q36" s="78"/>
      <c r="R36" s="78"/>
      <c r="S36" s="78"/>
      <c r="T36" s="78"/>
      <c r="U36" s="78"/>
      <c r="V36" s="78"/>
      <c r="W36" s="78"/>
      <c r="X36" s="78"/>
      <c r="Y36" s="78"/>
      <c r="Z36" s="78"/>
      <c r="AA36" s="78"/>
      <c r="AB36" s="79"/>
      <c r="AC36" s="80"/>
      <c r="AD36" s="80"/>
      <c r="AE36" s="81"/>
      <c r="AF36" s="82"/>
      <c r="AG36" s="83"/>
      <c r="AH36" s="84"/>
      <c r="AI36" s="84"/>
      <c r="AJ36" s="84"/>
      <c r="AK36" s="84"/>
      <c r="AL36" s="84"/>
      <c r="AM36" s="84"/>
      <c r="AN36" s="84"/>
      <c r="AO36" s="84"/>
      <c r="AP36" s="84"/>
      <c r="AQ36" s="85"/>
    </row>
    <row r="37" spans="1:43" s="29" customFormat="1" ht="39" customHeight="1" thickBot="1" x14ac:dyDescent="0.25">
      <c r="A37" s="65" t="s">
        <v>73</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7"/>
      <c r="AD37" s="67"/>
      <c r="AE37" s="67"/>
      <c r="AF37" s="67"/>
      <c r="AG37" s="68"/>
      <c r="AH37" s="68"/>
      <c r="AI37" s="68"/>
      <c r="AJ37" s="68"/>
      <c r="AK37" s="68"/>
      <c r="AL37" s="68"/>
      <c r="AM37" s="68"/>
      <c r="AN37" s="68"/>
      <c r="AO37" s="68"/>
      <c r="AP37" s="68"/>
      <c r="AQ37" s="69"/>
    </row>
    <row r="38" spans="1:43" s="29" customFormat="1" ht="39" customHeight="1" thickBot="1" x14ac:dyDescent="0.25">
      <c r="A38" s="11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4"/>
      <c r="AD38" s="112"/>
      <c r="AE38" s="112"/>
      <c r="AF38" s="112"/>
      <c r="AG38" s="112"/>
      <c r="AH38" s="112"/>
      <c r="AI38" s="112"/>
      <c r="AJ38" s="112"/>
      <c r="AK38" s="112"/>
      <c r="AL38" s="112"/>
      <c r="AM38" s="112"/>
      <c r="AN38" s="112"/>
      <c r="AO38" s="112"/>
      <c r="AP38" s="112"/>
      <c r="AQ38" s="113"/>
    </row>
    <row r="39" spans="1:43" s="29" customFormat="1" ht="39" customHeight="1" thickBot="1" x14ac:dyDescent="0.25">
      <c r="A39" s="118">
        <v>5</v>
      </c>
      <c r="B39" s="118"/>
      <c r="C39" s="115" t="s">
        <v>72</v>
      </c>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7"/>
    </row>
    <row r="40" spans="1:43" ht="30" customHeight="1" x14ac:dyDescent="0.2">
      <c r="A40" s="75" t="s">
        <v>11</v>
      </c>
      <c r="B40" s="76"/>
      <c r="C40" s="180" t="s">
        <v>453</v>
      </c>
      <c r="D40" s="78"/>
      <c r="E40" s="78"/>
      <c r="F40" s="78"/>
      <c r="G40" s="78"/>
      <c r="H40" s="78"/>
      <c r="I40" s="78"/>
      <c r="J40" s="78"/>
      <c r="K40" s="78"/>
      <c r="L40" s="78"/>
      <c r="M40" s="78"/>
      <c r="N40" s="78"/>
      <c r="O40" s="78"/>
      <c r="P40" s="78"/>
      <c r="Q40" s="78"/>
      <c r="R40" s="78"/>
      <c r="S40" s="78"/>
      <c r="T40" s="78"/>
      <c r="U40" s="78"/>
      <c r="V40" s="78"/>
      <c r="W40" s="78"/>
      <c r="X40" s="78"/>
      <c r="Y40" s="78"/>
      <c r="Z40" s="78"/>
      <c r="AA40" s="78"/>
      <c r="AB40" s="79"/>
      <c r="AC40" s="80"/>
      <c r="AD40" s="80"/>
      <c r="AE40" s="81"/>
      <c r="AF40" s="82"/>
      <c r="AG40" s="83"/>
      <c r="AH40" s="84"/>
      <c r="AI40" s="84"/>
      <c r="AJ40" s="84"/>
      <c r="AK40" s="84"/>
      <c r="AL40" s="84"/>
      <c r="AM40" s="84"/>
      <c r="AN40" s="84"/>
      <c r="AO40" s="84"/>
      <c r="AP40" s="84"/>
      <c r="AQ40" s="85"/>
    </row>
    <row r="41" spans="1:43" s="32" customFormat="1" ht="44.1" customHeight="1" x14ac:dyDescent="0.25">
      <c r="A41" s="75" t="s">
        <v>12</v>
      </c>
      <c r="B41" s="76"/>
      <c r="C41" s="180" t="s">
        <v>454</v>
      </c>
      <c r="D41" s="78"/>
      <c r="E41" s="78"/>
      <c r="F41" s="78"/>
      <c r="G41" s="78"/>
      <c r="H41" s="78"/>
      <c r="I41" s="78"/>
      <c r="J41" s="78"/>
      <c r="K41" s="78"/>
      <c r="L41" s="78"/>
      <c r="M41" s="78"/>
      <c r="N41" s="78"/>
      <c r="O41" s="78"/>
      <c r="P41" s="78"/>
      <c r="Q41" s="78"/>
      <c r="R41" s="78"/>
      <c r="S41" s="78"/>
      <c r="T41" s="78"/>
      <c r="U41" s="78"/>
      <c r="V41" s="78"/>
      <c r="W41" s="78"/>
      <c r="X41" s="78"/>
      <c r="Y41" s="78"/>
      <c r="Z41" s="78"/>
      <c r="AA41" s="78"/>
      <c r="AB41" s="79"/>
      <c r="AC41" s="80"/>
      <c r="AD41" s="80"/>
      <c r="AE41" s="81"/>
      <c r="AF41" s="82"/>
      <c r="AG41" s="83"/>
      <c r="AH41" s="84"/>
      <c r="AI41" s="84"/>
      <c r="AJ41" s="84"/>
      <c r="AK41" s="84"/>
      <c r="AL41" s="84"/>
      <c r="AM41" s="84"/>
      <c r="AN41" s="84"/>
      <c r="AO41" s="84"/>
      <c r="AP41" s="84"/>
      <c r="AQ41" s="85"/>
    </row>
    <row r="42" spans="1:43" s="28" customFormat="1" ht="30" customHeight="1" x14ac:dyDescent="0.2">
      <c r="A42" s="75" t="s">
        <v>13</v>
      </c>
      <c r="B42" s="76"/>
      <c r="C42" s="180" t="s">
        <v>455</v>
      </c>
      <c r="D42" s="78"/>
      <c r="E42" s="78"/>
      <c r="F42" s="78"/>
      <c r="G42" s="78"/>
      <c r="H42" s="78"/>
      <c r="I42" s="78"/>
      <c r="J42" s="78"/>
      <c r="K42" s="78"/>
      <c r="L42" s="78"/>
      <c r="M42" s="78"/>
      <c r="N42" s="78"/>
      <c r="O42" s="78"/>
      <c r="P42" s="78"/>
      <c r="Q42" s="78"/>
      <c r="R42" s="78"/>
      <c r="S42" s="78"/>
      <c r="T42" s="78"/>
      <c r="U42" s="78"/>
      <c r="V42" s="78"/>
      <c r="W42" s="78"/>
      <c r="X42" s="78"/>
      <c r="Y42" s="78"/>
      <c r="Z42" s="78"/>
      <c r="AA42" s="78"/>
      <c r="AB42" s="79"/>
      <c r="AC42" s="80"/>
      <c r="AD42" s="80"/>
      <c r="AE42" s="81"/>
      <c r="AF42" s="82"/>
      <c r="AG42" s="83"/>
      <c r="AH42" s="84"/>
      <c r="AI42" s="84"/>
      <c r="AJ42" s="84"/>
      <c r="AK42" s="84"/>
      <c r="AL42" s="84"/>
      <c r="AM42" s="84"/>
      <c r="AN42" s="84"/>
      <c r="AO42" s="84"/>
      <c r="AP42" s="84"/>
      <c r="AQ42" s="85"/>
    </row>
    <row r="43" spans="1:43" s="29" customFormat="1" ht="39" customHeight="1" thickBot="1" x14ac:dyDescent="0.25">
      <c r="A43" s="75" t="s">
        <v>17</v>
      </c>
      <c r="B43" s="76"/>
      <c r="C43" s="180" t="s">
        <v>456</v>
      </c>
      <c r="D43" s="78"/>
      <c r="E43" s="78"/>
      <c r="F43" s="78"/>
      <c r="G43" s="78"/>
      <c r="H43" s="78"/>
      <c r="I43" s="78"/>
      <c r="J43" s="78"/>
      <c r="K43" s="78"/>
      <c r="L43" s="78"/>
      <c r="M43" s="78"/>
      <c r="N43" s="78"/>
      <c r="O43" s="78"/>
      <c r="P43" s="78"/>
      <c r="Q43" s="78"/>
      <c r="R43" s="78"/>
      <c r="S43" s="78"/>
      <c r="T43" s="78"/>
      <c r="U43" s="78"/>
      <c r="V43" s="78"/>
      <c r="W43" s="78"/>
      <c r="X43" s="78"/>
      <c r="Y43" s="78"/>
      <c r="Z43" s="78"/>
      <c r="AA43" s="78"/>
      <c r="AB43" s="79"/>
      <c r="AC43" s="80"/>
      <c r="AD43" s="80"/>
      <c r="AE43" s="81"/>
      <c r="AF43" s="82"/>
      <c r="AG43" s="83"/>
      <c r="AH43" s="84"/>
      <c r="AI43" s="84"/>
      <c r="AJ43" s="84"/>
      <c r="AK43" s="84"/>
      <c r="AL43" s="84"/>
      <c r="AM43" s="84"/>
      <c r="AN43" s="84"/>
      <c r="AO43" s="84"/>
      <c r="AP43" s="84"/>
      <c r="AQ43" s="85"/>
    </row>
    <row r="44" spans="1:43" s="29" customFormat="1" ht="39" customHeight="1" thickBot="1" x14ac:dyDescent="0.25">
      <c r="A44" s="65" t="s">
        <v>73</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7"/>
      <c r="AD44" s="67"/>
      <c r="AE44" s="67"/>
      <c r="AF44" s="67"/>
      <c r="AG44" s="68"/>
      <c r="AH44" s="68"/>
      <c r="AI44" s="68"/>
      <c r="AJ44" s="68"/>
      <c r="AK44" s="68"/>
      <c r="AL44" s="68"/>
      <c r="AM44" s="68"/>
      <c r="AN44" s="68"/>
      <c r="AO44" s="68"/>
      <c r="AP44" s="68"/>
      <c r="AQ44" s="69"/>
    </row>
    <row r="45" spans="1:43" s="29" customFormat="1" ht="39" customHeight="1" thickBot="1" x14ac:dyDescent="0.25">
      <c r="A45" s="111"/>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4"/>
      <c r="AD45" s="112"/>
      <c r="AE45" s="112"/>
      <c r="AF45" s="112"/>
      <c r="AG45" s="112"/>
      <c r="AH45" s="112"/>
      <c r="AI45" s="112"/>
      <c r="AJ45" s="112"/>
      <c r="AK45" s="112"/>
      <c r="AL45" s="112"/>
      <c r="AM45" s="112"/>
      <c r="AN45" s="112"/>
      <c r="AO45" s="112"/>
      <c r="AP45" s="112"/>
      <c r="AQ45" s="113"/>
    </row>
    <row r="46" spans="1:43" s="29" customFormat="1" ht="39" customHeight="1" x14ac:dyDescent="0.2">
      <c r="A46" s="70">
        <v>6</v>
      </c>
      <c r="B46" s="71"/>
      <c r="C46" s="72" t="s">
        <v>403</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4"/>
    </row>
    <row r="47" spans="1:43" ht="30" customHeight="1" x14ac:dyDescent="0.2">
      <c r="A47" s="57" t="s">
        <v>44</v>
      </c>
      <c r="B47" s="58"/>
      <c r="C47" s="182" t="s">
        <v>457</v>
      </c>
      <c r="D47" s="87"/>
      <c r="E47" s="87"/>
      <c r="F47" s="87"/>
      <c r="G47" s="87"/>
      <c r="H47" s="87"/>
      <c r="I47" s="87"/>
      <c r="J47" s="87"/>
      <c r="K47" s="87"/>
      <c r="L47" s="87"/>
      <c r="M47" s="87"/>
      <c r="N47" s="87"/>
      <c r="O47" s="87"/>
      <c r="P47" s="87"/>
      <c r="Q47" s="87"/>
      <c r="R47" s="87"/>
      <c r="S47" s="87"/>
      <c r="T47" s="87"/>
      <c r="U47" s="87"/>
      <c r="V47" s="87"/>
      <c r="W47" s="87"/>
      <c r="X47" s="87"/>
      <c r="Y47" s="87"/>
      <c r="Z47" s="87"/>
      <c r="AA47" s="87"/>
      <c r="AB47" s="88"/>
      <c r="AC47" s="89"/>
      <c r="AD47" s="89"/>
      <c r="AE47" s="89"/>
      <c r="AF47" s="89"/>
      <c r="AG47" s="46"/>
      <c r="AH47" s="47"/>
      <c r="AI47" s="47"/>
      <c r="AJ47" s="47"/>
      <c r="AK47" s="47"/>
      <c r="AL47" s="47"/>
      <c r="AM47" s="47"/>
      <c r="AN47" s="47"/>
      <c r="AO47" s="47"/>
      <c r="AP47" s="47"/>
      <c r="AQ47" s="48"/>
    </row>
    <row r="48" spans="1:43" s="32" customFormat="1" ht="44.1" customHeight="1" x14ac:dyDescent="0.25">
      <c r="A48" s="57" t="s">
        <v>45</v>
      </c>
      <c r="B48" s="58"/>
      <c r="C48" s="86" t="s">
        <v>402</v>
      </c>
      <c r="D48" s="87"/>
      <c r="E48" s="87"/>
      <c r="F48" s="87"/>
      <c r="G48" s="87"/>
      <c r="H48" s="87"/>
      <c r="I48" s="87"/>
      <c r="J48" s="87"/>
      <c r="K48" s="87"/>
      <c r="L48" s="87"/>
      <c r="M48" s="87"/>
      <c r="N48" s="87"/>
      <c r="O48" s="87"/>
      <c r="P48" s="87"/>
      <c r="Q48" s="87"/>
      <c r="R48" s="87"/>
      <c r="S48" s="87"/>
      <c r="T48" s="87"/>
      <c r="U48" s="87"/>
      <c r="V48" s="87"/>
      <c r="W48" s="87"/>
      <c r="X48" s="87"/>
      <c r="Y48" s="87"/>
      <c r="Z48" s="87"/>
      <c r="AA48" s="87"/>
      <c r="AB48" s="88"/>
      <c r="AC48" s="89"/>
      <c r="AD48" s="89"/>
      <c r="AE48" s="89"/>
      <c r="AF48" s="89"/>
      <c r="AG48" s="90"/>
      <c r="AH48" s="91"/>
      <c r="AI48" s="91"/>
      <c r="AJ48" s="91"/>
      <c r="AK48" s="91"/>
      <c r="AL48" s="91"/>
      <c r="AM48" s="91"/>
      <c r="AN48" s="91"/>
      <c r="AO48" s="91"/>
      <c r="AP48" s="91"/>
      <c r="AQ48" s="92"/>
    </row>
    <row r="49" spans="1:43" s="27" customFormat="1" ht="57" customHeight="1" x14ac:dyDescent="0.2">
      <c r="A49" s="57" t="s">
        <v>57</v>
      </c>
      <c r="B49" s="58"/>
      <c r="C49" s="178" t="s">
        <v>458</v>
      </c>
      <c r="D49" s="60"/>
      <c r="E49" s="60"/>
      <c r="F49" s="60"/>
      <c r="G49" s="60"/>
      <c r="H49" s="60"/>
      <c r="I49" s="60"/>
      <c r="J49" s="60"/>
      <c r="K49" s="60"/>
      <c r="L49" s="60"/>
      <c r="M49" s="60"/>
      <c r="N49" s="60"/>
      <c r="O49" s="60"/>
      <c r="P49" s="60"/>
      <c r="Q49" s="60"/>
      <c r="R49" s="60"/>
      <c r="S49" s="60"/>
      <c r="T49" s="60"/>
      <c r="U49" s="60"/>
      <c r="V49" s="60"/>
      <c r="W49" s="60"/>
      <c r="X49" s="60"/>
      <c r="Y49" s="60"/>
      <c r="Z49" s="60"/>
      <c r="AA49" s="60"/>
      <c r="AB49" s="61"/>
      <c r="AC49" s="62"/>
      <c r="AD49" s="62"/>
      <c r="AE49" s="63"/>
      <c r="AF49" s="64"/>
      <c r="AG49" s="46"/>
      <c r="AH49" s="47"/>
      <c r="AI49" s="47"/>
      <c r="AJ49" s="47"/>
      <c r="AK49" s="47"/>
      <c r="AL49" s="47"/>
      <c r="AM49" s="47"/>
      <c r="AN49" s="47"/>
      <c r="AO49" s="47"/>
      <c r="AP49" s="47"/>
      <c r="AQ49" s="48"/>
    </row>
    <row r="50" spans="1:43" s="27" customFormat="1" ht="50.25" customHeight="1" x14ac:dyDescent="0.2">
      <c r="A50" s="57" t="s">
        <v>58</v>
      </c>
      <c r="B50" s="58"/>
      <c r="C50" s="178" t="s">
        <v>459</v>
      </c>
      <c r="D50" s="60"/>
      <c r="E50" s="60"/>
      <c r="F50" s="60"/>
      <c r="G50" s="60"/>
      <c r="H50" s="60"/>
      <c r="I50" s="60"/>
      <c r="J50" s="60"/>
      <c r="K50" s="60"/>
      <c r="L50" s="60"/>
      <c r="M50" s="60"/>
      <c r="N50" s="60"/>
      <c r="O50" s="60"/>
      <c r="P50" s="60"/>
      <c r="Q50" s="60"/>
      <c r="R50" s="60"/>
      <c r="S50" s="60"/>
      <c r="T50" s="60"/>
      <c r="U50" s="60"/>
      <c r="V50" s="60"/>
      <c r="W50" s="60"/>
      <c r="X50" s="60"/>
      <c r="Y50" s="60"/>
      <c r="Z50" s="60"/>
      <c r="AA50" s="60"/>
      <c r="AB50" s="61"/>
      <c r="AC50" s="62"/>
      <c r="AD50" s="62"/>
      <c r="AE50" s="63"/>
      <c r="AF50" s="64"/>
      <c r="AG50" s="46"/>
      <c r="AH50" s="47"/>
      <c r="AI50" s="47"/>
      <c r="AJ50" s="47"/>
      <c r="AK50" s="47"/>
      <c r="AL50" s="47"/>
      <c r="AM50" s="47"/>
      <c r="AN50" s="47"/>
      <c r="AO50" s="47"/>
      <c r="AP50" s="47"/>
      <c r="AQ50" s="48"/>
    </row>
    <row r="51" spans="1:43" ht="48.75" customHeight="1" x14ac:dyDescent="0.2">
      <c r="A51" s="57" t="s">
        <v>148</v>
      </c>
      <c r="B51" s="58"/>
      <c r="C51" s="178" t="s">
        <v>460</v>
      </c>
      <c r="D51" s="60"/>
      <c r="E51" s="60"/>
      <c r="F51" s="60"/>
      <c r="G51" s="60"/>
      <c r="H51" s="60"/>
      <c r="I51" s="60"/>
      <c r="J51" s="60"/>
      <c r="K51" s="60"/>
      <c r="L51" s="60"/>
      <c r="M51" s="60"/>
      <c r="N51" s="60"/>
      <c r="O51" s="60"/>
      <c r="P51" s="60"/>
      <c r="Q51" s="60"/>
      <c r="R51" s="60"/>
      <c r="S51" s="60"/>
      <c r="T51" s="60"/>
      <c r="U51" s="60"/>
      <c r="V51" s="60"/>
      <c r="W51" s="60"/>
      <c r="X51" s="60"/>
      <c r="Y51" s="60"/>
      <c r="Z51" s="60"/>
      <c r="AA51" s="60"/>
      <c r="AB51" s="61"/>
      <c r="AC51" s="62"/>
      <c r="AD51" s="62"/>
      <c r="AE51" s="63"/>
      <c r="AF51" s="64"/>
      <c r="AG51" s="46"/>
      <c r="AH51" s="47"/>
      <c r="AI51" s="47"/>
      <c r="AJ51" s="47"/>
      <c r="AK51" s="47"/>
      <c r="AL51" s="47"/>
      <c r="AM51" s="47"/>
      <c r="AN51" s="47"/>
      <c r="AO51" s="47"/>
      <c r="AP51" s="47"/>
      <c r="AQ51" s="48"/>
    </row>
    <row r="52" spans="1:43" s="29" customFormat="1" ht="60" customHeight="1" x14ac:dyDescent="0.2">
      <c r="A52" s="57" t="s">
        <v>149</v>
      </c>
      <c r="B52" s="58"/>
      <c r="C52" s="178" t="s">
        <v>461</v>
      </c>
      <c r="D52" s="60"/>
      <c r="E52" s="60"/>
      <c r="F52" s="60"/>
      <c r="G52" s="60"/>
      <c r="H52" s="60"/>
      <c r="I52" s="60"/>
      <c r="J52" s="60"/>
      <c r="K52" s="60"/>
      <c r="L52" s="60"/>
      <c r="M52" s="60"/>
      <c r="N52" s="60"/>
      <c r="O52" s="60"/>
      <c r="P52" s="60"/>
      <c r="Q52" s="60"/>
      <c r="R52" s="60"/>
      <c r="S52" s="60"/>
      <c r="T52" s="60"/>
      <c r="U52" s="60"/>
      <c r="V52" s="60"/>
      <c r="W52" s="60"/>
      <c r="X52" s="60"/>
      <c r="Y52" s="60"/>
      <c r="Z52" s="60"/>
      <c r="AA52" s="60"/>
      <c r="AB52" s="61"/>
      <c r="AC52" s="62"/>
      <c r="AD52" s="62"/>
      <c r="AE52" s="63"/>
      <c r="AF52" s="64"/>
      <c r="AG52" s="46"/>
      <c r="AH52" s="47"/>
      <c r="AI52" s="47"/>
      <c r="AJ52" s="47"/>
      <c r="AK52" s="47"/>
      <c r="AL52" s="47"/>
      <c r="AM52" s="47"/>
      <c r="AN52" s="47"/>
      <c r="AO52" s="47"/>
      <c r="AP52" s="47"/>
      <c r="AQ52" s="48"/>
    </row>
    <row r="53" spans="1:43" s="29" customFormat="1" ht="52.5" customHeight="1" x14ac:dyDescent="0.2">
      <c r="A53" s="75" t="s">
        <v>150</v>
      </c>
      <c r="B53" s="76"/>
      <c r="C53" s="180" t="s">
        <v>100</v>
      </c>
      <c r="D53" s="78"/>
      <c r="E53" s="78"/>
      <c r="F53" s="78"/>
      <c r="G53" s="78"/>
      <c r="H53" s="78"/>
      <c r="I53" s="78"/>
      <c r="J53" s="78"/>
      <c r="K53" s="78"/>
      <c r="L53" s="78"/>
      <c r="M53" s="78"/>
      <c r="N53" s="78"/>
      <c r="O53" s="78"/>
      <c r="P53" s="78"/>
      <c r="Q53" s="78"/>
      <c r="R53" s="78"/>
      <c r="S53" s="78"/>
      <c r="T53" s="78"/>
      <c r="U53" s="78"/>
      <c r="V53" s="78"/>
      <c r="W53" s="78"/>
      <c r="X53" s="78"/>
      <c r="Y53" s="78"/>
      <c r="Z53" s="78"/>
      <c r="AA53" s="78"/>
      <c r="AB53" s="79"/>
      <c r="AC53" s="80"/>
      <c r="AD53" s="80"/>
      <c r="AE53" s="81"/>
      <c r="AF53" s="82"/>
      <c r="AG53" s="83"/>
      <c r="AH53" s="84"/>
      <c r="AI53" s="84"/>
      <c r="AJ53" s="84"/>
      <c r="AK53" s="84"/>
      <c r="AL53" s="84"/>
      <c r="AM53" s="84"/>
      <c r="AN53" s="84"/>
      <c r="AO53" s="84"/>
      <c r="AP53" s="84"/>
      <c r="AQ53" s="85"/>
    </row>
    <row r="54" spans="1:43" s="29" customFormat="1" ht="39.75" customHeight="1" x14ac:dyDescent="0.2">
      <c r="A54" s="75" t="s">
        <v>151</v>
      </c>
      <c r="B54" s="76"/>
      <c r="C54" s="180" t="s">
        <v>462</v>
      </c>
      <c r="D54" s="78"/>
      <c r="E54" s="78"/>
      <c r="F54" s="78"/>
      <c r="G54" s="78"/>
      <c r="H54" s="78"/>
      <c r="I54" s="78"/>
      <c r="J54" s="78"/>
      <c r="K54" s="78"/>
      <c r="L54" s="78"/>
      <c r="M54" s="78"/>
      <c r="N54" s="78"/>
      <c r="O54" s="78"/>
      <c r="P54" s="78"/>
      <c r="Q54" s="78"/>
      <c r="R54" s="78"/>
      <c r="S54" s="78"/>
      <c r="T54" s="78"/>
      <c r="U54" s="78"/>
      <c r="V54" s="78"/>
      <c r="W54" s="78"/>
      <c r="X54" s="78"/>
      <c r="Y54" s="78"/>
      <c r="Z54" s="78"/>
      <c r="AA54" s="78"/>
      <c r="AB54" s="79"/>
      <c r="AC54" s="80"/>
      <c r="AD54" s="80"/>
      <c r="AE54" s="81"/>
      <c r="AF54" s="82"/>
      <c r="AG54" s="83"/>
      <c r="AH54" s="84"/>
      <c r="AI54" s="84"/>
      <c r="AJ54" s="84"/>
      <c r="AK54" s="84"/>
      <c r="AL54" s="84"/>
      <c r="AM54" s="84"/>
      <c r="AN54" s="84"/>
      <c r="AO54" s="84"/>
      <c r="AP54" s="84"/>
      <c r="AQ54" s="85"/>
    </row>
    <row r="55" spans="1:43" s="29" customFormat="1" ht="39" customHeight="1" x14ac:dyDescent="0.2">
      <c r="A55" s="75" t="s">
        <v>152</v>
      </c>
      <c r="B55" s="76"/>
      <c r="C55" s="180" t="s">
        <v>103</v>
      </c>
      <c r="D55" s="78"/>
      <c r="E55" s="78"/>
      <c r="F55" s="78"/>
      <c r="G55" s="78"/>
      <c r="H55" s="78"/>
      <c r="I55" s="78"/>
      <c r="J55" s="78"/>
      <c r="K55" s="78"/>
      <c r="L55" s="78"/>
      <c r="M55" s="78"/>
      <c r="N55" s="78"/>
      <c r="O55" s="78"/>
      <c r="P55" s="78"/>
      <c r="Q55" s="78"/>
      <c r="R55" s="78"/>
      <c r="S55" s="78"/>
      <c r="T55" s="78"/>
      <c r="U55" s="78"/>
      <c r="V55" s="78"/>
      <c r="W55" s="78"/>
      <c r="X55" s="78"/>
      <c r="Y55" s="78"/>
      <c r="Z55" s="78"/>
      <c r="AA55" s="78"/>
      <c r="AB55" s="79"/>
      <c r="AC55" s="80"/>
      <c r="AD55" s="80"/>
      <c r="AE55" s="81"/>
      <c r="AF55" s="82"/>
      <c r="AG55" s="83"/>
      <c r="AH55" s="84"/>
      <c r="AI55" s="84"/>
      <c r="AJ55" s="84"/>
      <c r="AK55" s="84"/>
      <c r="AL55" s="84"/>
      <c r="AM55" s="84"/>
      <c r="AN55" s="84"/>
      <c r="AO55" s="84"/>
      <c r="AP55" s="84"/>
      <c r="AQ55" s="85"/>
    </row>
    <row r="56" spans="1:43" s="29" customFormat="1" ht="39" customHeight="1" x14ac:dyDescent="0.2">
      <c r="A56" s="75" t="s">
        <v>153</v>
      </c>
      <c r="B56" s="76"/>
      <c r="C56" s="77" t="s">
        <v>102</v>
      </c>
      <c r="D56" s="78"/>
      <c r="E56" s="78"/>
      <c r="F56" s="78"/>
      <c r="G56" s="78"/>
      <c r="H56" s="78"/>
      <c r="I56" s="78"/>
      <c r="J56" s="78"/>
      <c r="K56" s="78"/>
      <c r="L56" s="78"/>
      <c r="M56" s="78"/>
      <c r="N56" s="78"/>
      <c r="O56" s="78"/>
      <c r="P56" s="78"/>
      <c r="Q56" s="78"/>
      <c r="R56" s="78"/>
      <c r="S56" s="78"/>
      <c r="T56" s="78"/>
      <c r="U56" s="78"/>
      <c r="V56" s="78"/>
      <c r="W56" s="78"/>
      <c r="X56" s="78"/>
      <c r="Y56" s="78"/>
      <c r="Z56" s="78"/>
      <c r="AA56" s="78"/>
      <c r="AB56" s="79"/>
      <c r="AC56" s="80"/>
      <c r="AD56" s="80"/>
      <c r="AE56" s="81"/>
      <c r="AF56" s="82"/>
      <c r="AG56" s="83"/>
      <c r="AH56" s="84"/>
      <c r="AI56" s="84"/>
      <c r="AJ56" s="84"/>
      <c r="AK56" s="84"/>
      <c r="AL56" s="84"/>
      <c r="AM56" s="84"/>
      <c r="AN56" s="84"/>
      <c r="AO56" s="84"/>
      <c r="AP56" s="84"/>
      <c r="AQ56" s="85"/>
    </row>
    <row r="57" spans="1:43" s="29" customFormat="1" ht="57" customHeight="1" x14ac:dyDescent="0.2">
      <c r="A57" s="75" t="s">
        <v>154</v>
      </c>
      <c r="B57" s="76"/>
      <c r="C57" s="180" t="s">
        <v>104</v>
      </c>
      <c r="D57" s="78"/>
      <c r="E57" s="78"/>
      <c r="F57" s="78"/>
      <c r="G57" s="78"/>
      <c r="H57" s="78"/>
      <c r="I57" s="78"/>
      <c r="J57" s="78"/>
      <c r="K57" s="78"/>
      <c r="L57" s="78"/>
      <c r="M57" s="78"/>
      <c r="N57" s="78"/>
      <c r="O57" s="78"/>
      <c r="P57" s="78"/>
      <c r="Q57" s="78"/>
      <c r="R57" s="78"/>
      <c r="S57" s="78"/>
      <c r="T57" s="78"/>
      <c r="U57" s="78"/>
      <c r="V57" s="78"/>
      <c r="W57" s="78"/>
      <c r="X57" s="78"/>
      <c r="Y57" s="78"/>
      <c r="Z57" s="78"/>
      <c r="AA57" s="78"/>
      <c r="AB57" s="79"/>
      <c r="AC57" s="80"/>
      <c r="AD57" s="80"/>
      <c r="AE57" s="81"/>
      <c r="AF57" s="82"/>
      <c r="AG57" s="83"/>
      <c r="AH57" s="84"/>
      <c r="AI57" s="84"/>
      <c r="AJ57" s="84"/>
      <c r="AK57" s="84"/>
      <c r="AL57" s="84"/>
      <c r="AM57" s="84"/>
      <c r="AN57" s="84"/>
      <c r="AO57" s="84"/>
      <c r="AP57" s="84"/>
      <c r="AQ57" s="85"/>
    </row>
    <row r="58" spans="1:43" s="29" customFormat="1" ht="57" customHeight="1" x14ac:dyDescent="0.2">
      <c r="A58" s="75" t="s">
        <v>155</v>
      </c>
      <c r="B58" s="76"/>
      <c r="C58" s="180" t="s">
        <v>463</v>
      </c>
      <c r="D58" s="78"/>
      <c r="E58" s="78"/>
      <c r="F58" s="78"/>
      <c r="G58" s="78"/>
      <c r="H58" s="78"/>
      <c r="I58" s="78"/>
      <c r="J58" s="78"/>
      <c r="K58" s="78"/>
      <c r="L58" s="78"/>
      <c r="M58" s="78"/>
      <c r="N58" s="78"/>
      <c r="O58" s="78"/>
      <c r="P58" s="78"/>
      <c r="Q58" s="78"/>
      <c r="R58" s="78"/>
      <c r="S58" s="78"/>
      <c r="T58" s="78"/>
      <c r="U58" s="78"/>
      <c r="V58" s="78"/>
      <c r="W58" s="78"/>
      <c r="X58" s="78"/>
      <c r="Y58" s="78"/>
      <c r="Z58" s="78"/>
      <c r="AA58" s="78"/>
      <c r="AB58" s="79"/>
      <c r="AC58" s="80"/>
      <c r="AD58" s="80"/>
      <c r="AE58" s="81"/>
      <c r="AF58" s="82"/>
      <c r="AG58" s="83"/>
      <c r="AH58" s="84"/>
      <c r="AI58" s="84"/>
      <c r="AJ58" s="84"/>
      <c r="AK58" s="84"/>
      <c r="AL58" s="84"/>
      <c r="AM58" s="84"/>
      <c r="AN58" s="84"/>
      <c r="AO58" s="84"/>
      <c r="AP58" s="84"/>
      <c r="AQ58" s="85"/>
    </row>
    <row r="59" spans="1:43" s="29" customFormat="1" ht="57" customHeight="1" x14ac:dyDescent="0.2">
      <c r="A59" s="75" t="s">
        <v>156</v>
      </c>
      <c r="B59" s="76"/>
      <c r="C59" s="180" t="s">
        <v>464</v>
      </c>
      <c r="D59" s="78"/>
      <c r="E59" s="78"/>
      <c r="F59" s="78"/>
      <c r="G59" s="78"/>
      <c r="H59" s="78"/>
      <c r="I59" s="78"/>
      <c r="J59" s="78"/>
      <c r="K59" s="78"/>
      <c r="L59" s="78"/>
      <c r="M59" s="78"/>
      <c r="N59" s="78"/>
      <c r="O59" s="78"/>
      <c r="P59" s="78"/>
      <c r="Q59" s="78"/>
      <c r="R59" s="78"/>
      <c r="S59" s="78"/>
      <c r="T59" s="78"/>
      <c r="U59" s="78"/>
      <c r="V59" s="78"/>
      <c r="W59" s="78"/>
      <c r="X59" s="78"/>
      <c r="Y59" s="78"/>
      <c r="Z59" s="78"/>
      <c r="AA59" s="78"/>
      <c r="AB59" s="79"/>
      <c r="AC59" s="80"/>
      <c r="AD59" s="80"/>
      <c r="AE59" s="81"/>
      <c r="AF59" s="82"/>
      <c r="AG59" s="83"/>
      <c r="AH59" s="84"/>
      <c r="AI59" s="84"/>
      <c r="AJ59" s="84"/>
      <c r="AK59" s="84"/>
      <c r="AL59" s="84"/>
      <c r="AM59" s="84"/>
      <c r="AN59" s="84"/>
      <c r="AO59" s="84"/>
      <c r="AP59" s="84"/>
      <c r="AQ59" s="85"/>
    </row>
    <row r="60" spans="1:43" s="29" customFormat="1" ht="39.75" customHeight="1" x14ac:dyDescent="0.2">
      <c r="A60" s="75" t="s">
        <v>157</v>
      </c>
      <c r="B60" s="76"/>
      <c r="C60" s="180" t="s">
        <v>465</v>
      </c>
      <c r="D60" s="78"/>
      <c r="E60" s="78"/>
      <c r="F60" s="78"/>
      <c r="G60" s="78"/>
      <c r="H60" s="78"/>
      <c r="I60" s="78"/>
      <c r="J60" s="78"/>
      <c r="K60" s="78"/>
      <c r="L60" s="78"/>
      <c r="M60" s="78"/>
      <c r="N60" s="78"/>
      <c r="O60" s="78"/>
      <c r="P60" s="78"/>
      <c r="Q60" s="78"/>
      <c r="R60" s="78"/>
      <c r="S60" s="78"/>
      <c r="T60" s="78"/>
      <c r="U60" s="78"/>
      <c r="V60" s="78"/>
      <c r="W60" s="78"/>
      <c r="X60" s="78"/>
      <c r="Y60" s="78"/>
      <c r="Z60" s="78"/>
      <c r="AA60" s="78"/>
      <c r="AB60" s="79"/>
      <c r="AC60" s="80"/>
      <c r="AD60" s="80"/>
      <c r="AE60" s="81"/>
      <c r="AF60" s="82"/>
      <c r="AG60" s="83"/>
      <c r="AH60" s="84"/>
      <c r="AI60" s="84"/>
      <c r="AJ60" s="84"/>
      <c r="AK60" s="84"/>
      <c r="AL60" s="84"/>
      <c r="AM60" s="84"/>
      <c r="AN60" s="84"/>
      <c r="AO60" s="84"/>
      <c r="AP60" s="84"/>
      <c r="AQ60" s="85"/>
    </row>
    <row r="61" spans="1:43" s="29" customFormat="1" ht="39" customHeight="1" thickBot="1" x14ac:dyDescent="0.25">
      <c r="A61" s="75" t="s">
        <v>158</v>
      </c>
      <c r="B61" s="76"/>
      <c r="C61" s="180" t="s">
        <v>466</v>
      </c>
      <c r="D61" s="78"/>
      <c r="E61" s="78"/>
      <c r="F61" s="78"/>
      <c r="G61" s="78"/>
      <c r="H61" s="78"/>
      <c r="I61" s="78"/>
      <c r="J61" s="78"/>
      <c r="K61" s="78"/>
      <c r="L61" s="78"/>
      <c r="M61" s="78"/>
      <c r="N61" s="78"/>
      <c r="O61" s="78"/>
      <c r="P61" s="78"/>
      <c r="Q61" s="78"/>
      <c r="R61" s="78"/>
      <c r="S61" s="78"/>
      <c r="T61" s="78"/>
      <c r="U61" s="78"/>
      <c r="V61" s="78"/>
      <c r="W61" s="78"/>
      <c r="X61" s="78"/>
      <c r="Y61" s="78"/>
      <c r="Z61" s="78"/>
      <c r="AA61" s="78"/>
      <c r="AB61" s="79"/>
      <c r="AC61" s="80"/>
      <c r="AD61" s="80"/>
      <c r="AE61" s="81"/>
      <c r="AF61" s="82"/>
      <c r="AG61" s="83"/>
      <c r="AH61" s="84"/>
      <c r="AI61" s="84"/>
      <c r="AJ61" s="84"/>
      <c r="AK61" s="84"/>
      <c r="AL61" s="84"/>
      <c r="AM61" s="84"/>
      <c r="AN61" s="84"/>
      <c r="AO61" s="84"/>
      <c r="AP61" s="84"/>
      <c r="AQ61" s="85"/>
    </row>
    <row r="62" spans="1:43" s="29" customFormat="1" ht="39" customHeight="1" thickBot="1" x14ac:dyDescent="0.25">
      <c r="A62" s="65" t="s">
        <v>73</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7"/>
      <c r="AD62" s="67"/>
      <c r="AE62" s="67"/>
      <c r="AF62" s="67"/>
      <c r="AG62" s="68"/>
      <c r="AH62" s="68"/>
      <c r="AI62" s="68"/>
      <c r="AJ62" s="68"/>
      <c r="AK62" s="68"/>
      <c r="AL62" s="68"/>
      <c r="AM62" s="68"/>
      <c r="AN62" s="68"/>
      <c r="AO62" s="68"/>
      <c r="AP62" s="68"/>
      <c r="AQ62" s="69"/>
    </row>
    <row r="63" spans="1:43" s="29" customFormat="1" ht="51.75" customHeight="1" thickBot="1" x14ac:dyDescent="0.25">
      <c r="A63" s="111"/>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3"/>
    </row>
    <row r="64" spans="1:43" s="29" customFormat="1" ht="54" customHeight="1" x14ac:dyDescent="0.2">
      <c r="A64" s="70">
        <v>7</v>
      </c>
      <c r="B64" s="71"/>
      <c r="C64" s="72" t="s">
        <v>410</v>
      </c>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4"/>
    </row>
    <row r="65" spans="1:43" ht="30" customHeight="1" x14ac:dyDescent="0.2">
      <c r="A65" s="57" t="s">
        <v>59</v>
      </c>
      <c r="B65" s="58"/>
      <c r="C65" s="178" t="s">
        <v>467</v>
      </c>
      <c r="D65" s="60"/>
      <c r="E65" s="60"/>
      <c r="F65" s="60"/>
      <c r="G65" s="60"/>
      <c r="H65" s="60"/>
      <c r="I65" s="60"/>
      <c r="J65" s="60"/>
      <c r="K65" s="60"/>
      <c r="L65" s="60"/>
      <c r="M65" s="60"/>
      <c r="N65" s="60"/>
      <c r="O65" s="60"/>
      <c r="P65" s="60"/>
      <c r="Q65" s="60"/>
      <c r="R65" s="60"/>
      <c r="S65" s="60"/>
      <c r="T65" s="60"/>
      <c r="U65" s="60"/>
      <c r="V65" s="60"/>
      <c r="W65" s="60"/>
      <c r="X65" s="60"/>
      <c r="Y65" s="60"/>
      <c r="Z65" s="60"/>
      <c r="AA65" s="60"/>
      <c r="AB65" s="61"/>
      <c r="AC65" s="62"/>
      <c r="AD65" s="62"/>
      <c r="AE65" s="63"/>
      <c r="AF65" s="64"/>
      <c r="AG65" s="46"/>
      <c r="AH65" s="47"/>
      <c r="AI65" s="47"/>
      <c r="AJ65" s="47"/>
      <c r="AK65" s="47"/>
      <c r="AL65" s="47"/>
      <c r="AM65" s="47"/>
      <c r="AN65" s="47"/>
      <c r="AO65" s="47"/>
      <c r="AP65" s="47"/>
      <c r="AQ65" s="48"/>
    </row>
    <row r="66" spans="1:43" s="30" customFormat="1" ht="57" customHeight="1" x14ac:dyDescent="0.2">
      <c r="A66" s="57" t="s">
        <v>60</v>
      </c>
      <c r="B66" s="58"/>
      <c r="C66" s="178" t="s">
        <v>133</v>
      </c>
      <c r="D66" s="60"/>
      <c r="E66" s="60"/>
      <c r="F66" s="60"/>
      <c r="G66" s="60"/>
      <c r="H66" s="60"/>
      <c r="I66" s="60"/>
      <c r="J66" s="60"/>
      <c r="K66" s="60"/>
      <c r="L66" s="60"/>
      <c r="M66" s="60"/>
      <c r="N66" s="60"/>
      <c r="O66" s="60"/>
      <c r="P66" s="60"/>
      <c r="Q66" s="60"/>
      <c r="R66" s="60"/>
      <c r="S66" s="60"/>
      <c r="T66" s="60"/>
      <c r="U66" s="60"/>
      <c r="V66" s="60"/>
      <c r="W66" s="60"/>
      <c r="X66" s="60"/>
      <c r="Y66" s="60"/>
      <c r="Z66" s="60"/>
      <c r="AA66" s="60"/>
      <c r="AB66" s="61"/>
      <c r="AC66" s="62"/>
      <c r="AD66" s="62"/>
      <c r="AE66" s="63"/>
      <c r="AF66" s="64"/>
      <c r="AG66" s="46"/>
      <c r="AH66" s="47"/>
      <c r="AI66" s="47"/>
      <c r="AJ66" s="47"/>
      <c r="AK66" s="47"/>
      <c r="AL66" s="47"/>
      <c r="AM66" s="47"/>
      <c r="AN66" s="47"/>
      <c r="AO66" s="47"/>
      <c r="AP66" s="47"/>
      <c r="AQ66" s="48"/>
    </row>
    <row r="67" spans="1:43" s="28" customFormat="1" ht="30" customHeight="1" x14ac:dyDescent="0.2">
      <c r="A67" s="57" t="s">
        <v>61</v>
      </c>
      <c r="B67" s="58"/>
      <c r="C67" s="59" t="s">
        <v>134</v>
      </c>
      <c r="D67" s="60"/>
      <c r="E67" s="60"/>
      <c r="F67" s="60"/>
      <c r="G67" s="60"/>
      <c r="H67" s="60"/>
      <c r="I67" s="60"/>
      <c r="J67" s="60"/>
      <c r="K67" s="60"/>
      <c r="L67" s="60"/>
      <c r="M67" s="60"/>
      <c r="N67" s="60"/>
      <c r="O67" s="60"/>
      <c r="P67" s="60"/>
      <c r="Q67" s="60"/>
      <c r="R67" s="60"/>
      <c r="S67" s="60"/>
      <c r="T67" s="60"/>
      <c r="U67" s="60"/>
      <c r="V67" s="60"/>
      <c r="W67" s="60"/>
      <c r="X67" s="60"/>
      <c r="Y67" s="60"/>
      <c r="Z67" s="60"/>
      <c r="AA67" s="60"/>
      <c r="AB67" s="61"/>
      <c r="AC67" s="62"/>
      <c r="AD67" s="62"/>
      <c r="AE67" s="63"/>
      <c r="AF67" s="64"/>
      <c r="AG67" s="46"/>
      <c r="AH67" s="47"/>
      <c r="AI67" s="47"/>
      <c r="AJ67" s="47"/>
      <c r="AK67" s="47"/>
      <c r="AL67" s="47"/>
      <c r="AM67" s="47"/>
      <c r="AN67" s="47"/>
      <c r="AO67" s="47"/>
      <c r="AP67" s="47"/>
      <c r="AQ67" s="48"/>
    </row>
    <row r="68" spans="1:43" s="29" customFormat="1" ht="39" customHeight="1" x14ac:dyDescent="0.2">
      <c r="A68" s="57" t="s">
        <v>160</v>
      </c>
      <c r="B68" s="58"/>
      <c r="C68" s="178" t="s">
        <v>468</v>
      </c>
      <c r="D68" s="60"/>
      <c r="E68" s="60"/>
      <c r="F68" s="60"/>
      <c r="G68" s="60"/>
      <c r="H68" s="60"/>
      <c r="I68" s="60"/>
      <c r="J68" s="60"/>
      <c r="K68" s="60"/>
      <c r="L68" s="60"/>
      <c r="M68" s="60"/>
      <c r="N68" s="60"/>
      <c r="O68" s="60"/>
      <c r="P68" s="60"/>
      <c r="Q68" s="60"/>
      <c r="R68" s="60"/>
      <c r="S68" s="60"/>
      <c r="T68" s="60"/>
      <c r="U68" s="60"/>
      <c r="V68" s="60"/>
      <c r="W68" s="60"/>
      <c r="X68" s="60"/>
      <c r="Y68" s="60"/>
      <c r="Z68" s="60"/>
      <c r="AA68" s="60"/>
      <c r="AB68" s="61"/>
      <c r="AC68" s="62"/>
      <c r="AD68" s="62"/>
      <c r="AE68" s="63"/>
      <c r="AF68" s="64"/>
      <c r="AG68" s="46"/>
      <c r="AH68" s="47"/>
      <c r="AI68" s="47"/>
      <c r="AJ68" s="47"/>
      <c r="AK68" s="47"/>
      <c r="AL68" s="47"/>
      <c r="AM68" s="47"/>
      <c r="AN68" s="47"/>
      <c r="AO68" s="47"/>
      <c r="AP68" s="47"/>
      <c r="AQ68" s="48"/>
    </row>
    <row r="69" spans="1:43" s="29" customFormat="1" ht="39" customHeight="1" x14ac:dyDescent="0.2">
      <c r="A69" s="57" t="s">
        <v>161</v>
      </c>
      <c r="B69" s="58"/>
      <c r="C69" s="178" t="s">
        <v>469</v>
      </c>
      <c r="D69" s="60"/>
      <c r="E69" s="60"/>
      <c r="F69" s="60"/>
      <c r="G69" s="60"/>
      <c r="H69" s="60"/>
      <c r="I69" s="60"/>
      <c r="J69" s="60"/>
      <c r="K69" s="60"/>
      <c r="L69" s="60"/>
      <c r="M69" s="60"/>
      <c r="N69" s="60"/>
      <c r="O69" s="60"/>
      <c r="P69" s="60"/>
      <c r="Q69" s="60"/>
      <c r="R69" s="60"/>
      <c r="S69" s="60"/>
      <c r="T69" s="60"/>
      <c r="U69" s="60"/>
      <c r="V69" s="60"/>
      <c r="W69" s="60"/>
      <c r="X69" s="60"/>
      <c r="Y69" s="60"/>
      <c r="Z69" s="60"/>
      <c r="AA69" s="60"/>
      <c r="AB69" s="61"/>
      <c r="AC69" s="62"/>
      <c r="AD69" s="62"/>
      <c r="AE69" s="63"/>
      <c r="AF69" s="64"/>
      <c r="AG69" s="46"/>
      <c r="AH69" s="47"/>
      <c r="AI69" s="47"/>
      <c r="AJ69" s="47"/>
      <c r="AK69" s="47"/>
      <c r="AL69" s="47"/>
      <c r="AM69" s="47"/>
      <c r="AN69" s="47"/>
      <c r="AO69" s="47"/>
      <c r="AP69" s="47"/>
      <c r="AQ69" s="48"/>
    </row>
    <row r="70" spans="1:43" s="29" customFormat="1" ht="39" customHeight="1" x14ac:dyDescent="0.2">
      <c r="A70" s="57" t="s">
        <v>162</v>
      </c>
      <c r="B70" s="58"/>
      <c r="C70" s="178" t="s">
        <v>470</v>
      </c>
      <c r="D70" s="60"/>
      <c r="E70" s="60"/>
      <c r="F70" s="60"/>
      <c r="G70" s="60"/>
      <c r="H70" s="60"/>
      <c r="I70" s="60"/>
      <c r="J70" s="60"/>
      <c r="K70" s="60"/>
      <c r="L70" s="60"/>
      <c r="M70" s="60"/>
      <c r="N70" s="60"/>
      <c r="O70" s="60"/>
      <c r="P70" s="60"/>
      <c r="Q70" s="60"/>
      <c r="R70" s="60"/>
      <c r="S70" s="60"/>
      <c r="T70" s="60"/>
      <c r="U70" s="60"/>
      <c r="V70" s="60"/>
      <c r="W70" s="60"/>
      <c r="X70" s="60"/>
      <c r="Y70" s="60"/>
      <c r="Z70" s="60"/>
      <c r="AA70" s="60"/>
      <c r="AB70" s="61"/>
      <c r="AC70" s="62"/>
      <c r="AD70" s="62"/>
      <c r="AE70" s="63"/>
      <c r="AF70" s="64"/>
      <c r="AG70" s="46"/>
      <c r="AH70" s="47"/>
      <c r="AI70" s="47"/>
      <c r="AJ70" s="47"/>
      <c r="AK70" s="47"/>
      <c r="AL70" s="47"/>
      <c r="AM70" s="47"/>
      <c r="AN70" s="47"/>
      <c r="AO70" s="47"/>
      <c r="AP70" s="47"/>
      <c r="AQ70" s="48"/>
    </row>
    <row r="71" spans="1:43" s="29" customFormat="1" ht="39" customHeight="1" thickBot="1" x14ac:dyDescent="0.25">
      <c r="A71" s="57" t="s">
        <v>163</v>
      </c>
      <c r="B71" s="58"/>
      <c r="C71" s="178" t="s">
        <v>471</v>
      </c>
      <c r="D71" s="60"/>
      <c r="E71" s="60"/>
      <c r="F71" s="60"/>
      <c r="G71" s="60"/>
      <c r="H71" s="60"/>
      <c r="I71" s="60"/>
      <c r="J71" s="60"/>
      <c r="K71" s="60"/>
      <c r="L71" s="60"/>
      <c r="M71" s="60"/>
      <c r="N71" s="60"/>
      <c r="O71" s="60"/>
      <c r="P71" s="60"/>
      <c r="Q71" s="60"/>
      <c r="R71" s="60"/>
      <c r="S71" s="60"/>
      <c r="T71" s="60"/>
      <c r="U71" s="60"/>
      <c r="V71" s="60"/>
      <c r="W71" s="60"/>
      <c r="X71" s="60"/>
      <c r="Y71" s="60"/>
      <c r="Z71" s="60"/>
      <c r="AA71" s="60"/>
      <c r="AB71" s="61"/>
      <c r="AC71" s="62"/>
      <c r="AD71" s="62"/>
      <c r="AE71" s="63"/>
      <c r="AF71" s="64"/>
      <c r="AG71" s="46"/>
      <c r="AH71" s="47"/>
      <c r="AI71" s="47"/>
      <c r="AJ71" s="47"/>
      <c r="AK71" s="47"/>
      <c r="AL71" s="47"/>
      <c r="AM71" s="47"/>
      <c r="AN71" s="47"/>
      <c r="AO71" s="47"/>
      <c r="AP71" s="47"/>
      <c r="AQ71" s="48"/>
    </row>
    <row r="72" spans="1:43" s="29" customFormat="1" ht="39" customHeight="1" thickBot="1" x14ac:dyDescent="0.25">
      <c r="A72" s="65" t="s">
        <v>73</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7"/>
      <c r="AD72" s="67"/>
      <c r="AE72" s="67"/>
      <c r="AF72" s="67"/>
      <c r="AG72" s="68"/>
      <c r="AH72" s="68"/>
      <c r="AI72" s="68"/>
      <c r="AJ72" s="68"/>
      <c r="AK72" s="68"/>
      <c r="AL72" s="68"/>
      <c r="AM72" s="68"/>
      <c r="AN72" s="68"/>
      <c r="AO72" s="68"/>
      <c r="AP72" s="68"/>
      <c r="AQ72" s="69"/>
    </row>
    <row r="73" spans="1:43" s="29" customFormat="1" ht="39.75" customHeight="1" x14ac:dyDescent="0.2">
      <c r="A73" s="70">
        <v>8</v>
      </c>
      <c r="B73" s="71"/>
      <c r="C73" s="72" t="s">
        <v>140</v>
      </c>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4"/>
    </row>
    <row r="74" spans="1:43" s="29" customFormat="1" ht="39" customHeight="1" x14ac:dyDescent="0.2">
      <c r="A74" s="57" t="s">
        <v>63</v>
      </c>
      <c r="B74" s="58"/>
      <c r="C74" s="178" t="s">
        <v>472</v>
      </c>
      <c r="D74" s="60"/>
      <c r="E74" s="60"/>
      <c r="F74" s="60"/>
      <c r="G74" s="60"/>
      <c r="H74" s="60"/>
      <c r="I74" s="60"/>
      <c r="J74" s="60"/>
      <c r="K74" s="60"/>
      <c r="L74" s="60"/>
      <c r="M74" s="60"/>
      <c r="N74" s="60"/>
      <c r="O74" s="60"/>
      <c r="P74" s="60"/>
      <c r="Q74" s="60"/>
      <c r="R74" s="60"/>
      <c r="S74" s="60"/>
      <c r="T74" s="60"/>
      <c r="U74" s="60"/>
      <c r="V74" s="60"/>
      <c r="W74" s="60"/>
      <c r="X74" s="60"/>
      <c r="Y74" s="60"/>
      <c r="Z74" s="60"/>
      <c r="AA74" s="60"/>
      <c r="AB74" s="61"/>
      <c r="AC74" s="62"/>
      <c r="AD74" s="62"/>
      <c r="AE74" s="63"/>
      <c r="AF74" s="64"/>
      <c r="AG74" s="46"/>
      <c r="AH74" s="47"/>
      <c r="AI74" s="47"/>
      <c r="AJ74" s="47"/>
      <c r="AK74" s="47"/>
      <c r="AL74" s="47"/>
      <c r="AM74" s="47"/>
      <c r="AN74" s="47"/>
      <c r="AO74" s="47"/>
      <c r="AP74" s="47"/>
      <c r="AQ74" s="48"/>
    </row>
    <row r="75" spans="1:43" ht="30" customHeight="1" x14ac:dyDescent="0.2">
      <c r="A75" s="57" t="s">
        <v>64</v>
      </c>
      <c r="B75" s="58"/>
      <c r="C75" s="178" t="s">
        <v>473</v>
      </c>
      <c r="D75" s="60"/>
      <c r="E75" s="60"/>
      <c r="F75" s="60"/>
      <c r="G75" s="60"/>
      <c r="H75" s="60"/>
      <c r="I75" s="60"/>
      <c r="J75" s="60"/>
      <c r="K75" s="60"/>
      <c r="L75" s="60"/>
      <c r="M75" s="60"/>
      <c r="N75" s="60"/>
      <c r="O75" s="60"/>
      <c r="P75" s="60"/>
      <c r="Q75" s="60"/>
      <c r="R75" s="60"/>
      <c r="S75" s="60"/>
      <c r="T75" s="60"/>
      <c r="U75" s="60"/>
      <c r="V75" s="60"/>
      <c r="W75" s="60"/>
      <c r="X75" s="60"/>
      <c r="Y75" s="60"/>
      <c r="Z75" s="60"/>
      <c r="AA75" s="60"/>
      <c r="AB75" s="61"/>
      <c r="AC75" s="62"/>
      <c r="AD75" s="62"/>
      <c r="AE75" s="63"/>
      <c r="AF75" s="64"/>
      <c r="AG75" s="46"/>
      <c r="AH75" s="47"/>
      <c r="AI75" s="47"/>
      <c r="AJ75" s="47"/>
      <c r="AK75" s="47"/>
      <c r="AL75" s="47"/>
      <c r="AM75" s="47"/>
      <c r="AN75" s="47"/>
      <c r="AO75" s="47"/>
      <c r="AP75" s="47"/>
      <c r="AQ75" s="48"/>
    </row>
    <row r="76" spans="1:43" s="28" customFormat="1" ht="30" customHeight="1" x14ac:dyDescent="0.2">
      <c r="A76" s="57" t="s">
        <v>65</v>
      </c>
      <c r="B76" s="58"/>
      <c r="C76" s="59" t="s">
        <v>143</v>
      </c>
      <c r="D76" s="60"/>
      <c r="E76" s="60"/>
      <c r="F76" s="60"/>
      <c r="G76" s="60"/>
      <c r="H76" s="60"/>
      <c r="I76" s="60"/>
      <c r="J76" s="60"/>
      <c r="K76" s="60"/>
      <c r="L76" s="60"/>
      <c r="M76" s="60"/>
      <c r="N76" s="60"/>
      <c r="O76" s="60"/>
      <c r="P76" s="60"/>
      <c r="Q76" s="60"/>
      <c r="R76" s="60"/>
      <c r="S76" s="60"/>
      <c r="T76" s="60"/>
      <c r="U76" s="60"/>
      <c r="V76" s="60"/>
      <c r="W76" s="60"/>
      <c r="X76" s="60"/>
      <c r="Y76" s="60"/>
      <c r="Z76" s="60"/>
      <c r="AA76" s="60"/>
      <c r="AB76" s="61"/>
      <c r="AC76" s="62"/>
      <c r="AD76" s="62"/>
      <c r="AE76" s="63"/>
      <c r="AF76" s="64"/>
      <c r="AG76" s="46"/>
      <c r="AH76" s="47"/>
      <c r="AI76" s="47"/>
      <c r="AJ76" s="47"/>
      <c r="AK76" s="47"/>
      <c r="AL76" s="47"/>
      <c r="AM76" s="47"/>
      <c r="AN76" s="47"/>
      <c r="AO76" s="47"/>
      <c r="AP76" s="47"/>
      <c r="AQ76" s="48"/>
    </row>
    <row r="77" spans="1:43" s="29" customFormat="1" ht="39" customHeight="1" x14ac:dyDescent="0.2">
      <c r="A77" s="57" t="s">
        <v>66</v>
      </c>
      <c r="B77" s="58"/>
      <c r="C77" s="178" t="s">
        <v>474</v>
      </c>
      <c r="D77" s="60"/>
      <c r="E77" s="60"/>
      <c r="F77" s="60"/>
      <c r="G77" s="60"/>
      <c r="H77" s="60"/>
      <c r="I77" s="60"/>
      <c r="J77" s="60"/>
      <c r="K77" s="60"/>
      <c r="L77" s="60"/>
      <c r="M77" s="60"/>
      <c r="N77" s="60"/>
      <c r="O77" s="60"/>
      <c r="P77" s="60"/>
      <c r="Q77" s="60"/>
      <c r="R77" s="60"/>
      <c r="S77" s="60"/>
      <c r="T77" s="60"/>
      <c r="U77" s="60"/>
      <c r="V77" s="60"/>
      <c r="W77" s="60"/>
      <c r="X77" s="60"/>
      <c r="Y77" s="60"/>
      <c r="Z77" s="60"/>
      <c r="AA77" s="60"/>
      <c r="AB77" s="61"/>
      <c r="AC77" s="62"/>
      <c r="AD77" s="62"/>
      <c r="AE77" s="63"/>
      <c r="AF77" s="64"/>
      <c r="AG77" s="46"/>
      <c r="AH77" s="47"/>
      <c r="AI77" s="47"/>
      <c r="AJ77" s="47"/>
      <c r="AK77" s="47"/>
      <c r="AL77" s="47"/>
      <c r="AM77" s="47"/>
      <c r="AN77" s="47"/>
      <c r="AO77" s="47"/>
      <c r="AP77" s="47"/>
      <c r="AQ77" s="48"/>
    </row>
    <row r="78" spans="1:43" s="29" customFormat="1" ht="57" customHeight="1" x14ac:dyDescent="0.2">
      <c r="A78" s="57" t="s">
        <v>164</v>
      </c>
      <c r="B78" s="58"/>
      <c r="C78" s="178" t="s">
        <v>145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1"/>
      <c r="AC78" s="62"/>
      <c r="AD78" s="62"/>
      <c r="AE78" s="63"/>
      <c r="AF78" s="64"/>
      <c r="AG78" s="46"/>
      <c r="AH78" s="47"/>
      <c r="AI78" s="47"/>
      <c r="AJ78" s="47"/>
      <c r="AK78" s="47"/>
      <c r="AL78" s="47"/>
      <c r="AM78" s="47"/>
      <c r="AN78" s="47"/>
      <c r="AO78" s="47"/>
      <c r="AP78" s="47"/>
      <c r="AQ78" s="48"/>
    </row>
    <row r="79" spans="1:43" s="29" customFormat="1" ht="39" customHeight="1" x14ac:dyDescent="0.2">
      <c r="A79" s="57" t="s">
        <v>165</v>
      </c>
      <c r="B79" s="58"/>
      <c r="C79" s="178" t="s">
        <v>475</v>
      </c>
      <c r="D79" s="60"/>
      <c r="E79" s="60"/>
      <c r="F79" s="60"/>
      <c r="G79" s="60"/>
      <c r="H79" s="60"/>
      <c r="I79" s="60"/>
      <c r="J79" s="60"/>
      <c r="K79" s="60"/>
      <c r="L79" s="60"/>
      <c r="M79" s="60"/>
      <c r="N79" s="60"/>
      <c r="O79" s="60"/>
      <c r="P79" s="60"/>
      <c r="Q79" s="60"/>
      <c r="R79" s="60"/>
      <c r="S79" s="60"/>
      <c r="T79" s="60"/>
      <c r="U79" s="60"/>
      <c r="V79" s="60"/>
      <c r="W79" s="60"/>
      <c r="X79" s="60"/>
      <c r="Y79" s="60"/>
      <c r="Z79" s="60"/>
      <c r="AA79" s="60"/>
      <c r="AB79" s="61"/>
      <c r="AC79" s="62"/>
      <c r="AD79" s="62"/>
      <c r="AE79" s="63"/>
      <c r="AF79" s="64"/>
      <c r="AG79" s="46"/>
      <c r="AH79" s="47"/>
      <c r="AI79" s="47"/>
      <c r="AJ79" s="47"/>
      <c r="AK79" s="47"/>
      <c r="AL79" s="47"/>
      <c r="AM79" s="47"/>
      <c r="AN79" s="47"/>
      <c r="AO79" s="47"/>
      <c r="AP79" s="47"/>
      <c r="AQ79" s="48"/>
    </row>
    <row r="80" spans="1:43" s="29" customFormat="1" ht="39" customHeight="1" thickBot="1" x14ac:dyDescent="0.25">
      <c r="A80" s="57" t="s">
        <v>166</v>
      </c>
      <c r="B80" s="58"/>
      <c r="C80" s="178" t="s">
        <v>404</v>
      </c>
      <c r="D80" s="60"/>
      <c r="E80" s="60"/>
      <c r="F80" s="60"/>
      <c r="G80" s="60"/>
      <c r="H80" s="60"/>
      <c r="I80" s="60"/>
      <c r="J80" s="60"/>
      <c r="K80" s="60"/>
      <c r="L80" s="60"/>
      <c r="M80" s="60"/>
      <c r="N80" s="60"/>
      <c r="O80" s="60"/>
      <c r="P80" s="60"/>
      <c r="Q80" s="60"/>
      <c r="R80" s="60"/>
      <c r="S80" s="60"/>
      <c r="T80" s="60"/>
      <c r="U80" s="60"/>
      <c r="V80" s="60"/>
      <c r="W80" s="60"/>
      <c r="X80" s="60"/>
      <c r="Y80" s="60"/>
      <c r="Z80" s="60"/>
      <c r="AA80" s="60"/>
      <c r="AB80" s="61"/>
      <c r="AC80" s="62"/>
      <c r="AD80" s="62"/>
      <c r="AE80" s="63"/>
      <c r="AF80" s="64"/>
      <c r="AG80" s="46"/>
      <c r="AH80" s="47"/>
      <c r="AI80" s="47"/>
      <c r="AJ80" s="47"/>
      <c r="AK80" s="47"/>
      <c r="AL80" s="47"/>
      <c r="AM80" s="47"/>
      <c r="AN80" s="47"/>
      <c r="AO80" s="47"/>
      <c r="AP80" s="47"/>
      <c r="AQ80" s="48"/>
    </row>
    <row r="81" spans="1:43" s="29" customFormat="1" ht="39" customHeight="1" thickBot="1" x14ac:dyDescent="0.25">
      <c r="A81" s="49" t="s">
        <v>73</v>
      </c>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1"/>
      <c r="AC81" s="52"/>
      <c r="AD81" s="53"/>
      <c r="AE81" s="52"/>
      <c r="AF81" s="53"/>
      <c r="AG81" s="54"/>
      <c r="AH81" s="55"/>
      <c r="AI81" s="55"/>
      <c r="AJ81" s="55"/>
      <c r="AK81" s="55"/>
      <c r="AL81" s="55"/>
      <c r="AM81" s="55"/>
      <c r="AN81" s="55"/>
      <c r="AO81" s="55"/>
      <c r="AP81" s="55"/>
      <c r="AQ81" s="56"/>
    </row>
    <row r="82" spans="1:43" s="29" customFormat="1" ht="39" customHeight="1" x14ac:dyDescent="0.2">
      <c r="A82" s="70">
        <v>9</v>
      </c>
      <c r="B82" s="71"/>
      <c r="C82" s="72" t="s">
        <v>81</v>
      </c>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4"/>
    </row>
    <row r="83" spans="1:43" s="29" customFormat="1" ht="39" customHeight="1" x14ac:dyDescent="0.2">
      <c r="A83" s="57" t="s">
        <v>91</v>
      </c>
      <c r="B83" s="58"/>
      <c r="C83" s="182" t="s">
        <v>168</v>
      </c>
      <c r="D83" s="87"/>
      <c r="E83" s="87"/>
      <c r="F83" s="87"/>
      <c r="G83" s="87"/>
      <c r="H83" s="87"/>
      <c r="I83" s="87"/>
      <c r="J83" s="87"/>
      <c r="K83" s="87"/>
      <c r="L83" s="87"/>
      <c r="M83" s="87"/>
      <c r="N83" s="87"/>
      <c r="O83" s="87"/>
      <c r="P83" s="87"/>
      <c r="Q83" s="87"/>
      <c r="R83" s="87"/>
      <c r="S83" s="87"/>
      <c r="T83" s="87"/>
      <c r="U83" s="87"/>
      <c r="V83" s="87"/>
      <c r="W83" s="87"/>
      <c r="X83" s="87"/>
      <c r="Y83" s="87"/>
      <c r="Z83" s="87"/>
      <c r="AA83" s="87"/>
      <c r="AB83" s="88"/>
      <c r="AC83" s="89"/>
      <c r="AD83" s="89"/>
      <c r="AE83" s="89"/>
      <c r="AF83" s="89"/>
      <c r="AG83" s="46"/>
      <c r="AH83" s="47"/>
      <c r="AI83" s="47"/>
      <c r="AJ83" s="47"/>
      <c r="AK83" s="47"/>
      <c r="AL83" s="47"/>
      <c r="AM83" s="47"/>
      <c r="AN83" s="47"/>
      <c r="AO83" s="47"/>
      <c r="AP83" s="47"/>
      <c r="AQ83" s="48"/>
    </row>
    <row r="84" spans="1:43" ht="57" customHeight="1" x14ac:dyDescent="0.2">
      <c r="A84" s="126" t="s">
        <v>279</v>
      </c>
      <c r="B84" s="127"/>
      <c r="C84" s="182" t="s">
        <v>169</v>
      </c>
      <c r="D84" s="87"/>
      <c r="E84" s="87"/>
      <c r="F84" s="87"/>
      <c r="G84" s="87"/>
      <c r="H84" s="87"/>
      <c r="I84" s="87"/>
      <c r="J84" s="87"/>
      <c r="K84" s="87"/>
      <c r="L84" s="87"/>
      <c r="M84" s="87"/>
      <c r="N84" s="87"/>
      <c r="O84" s="87"/>
      <c r="P84" s="87"/>
      <c r="Q84" s="87"/>
      <c r="R84" s="87"/>
      <c r="S84" s="87"/>
      <c r="T84" s="87"/>
      <c r="U84" s="87"/>
      <c r="V84" s="87"/>
      <c r="W84" s="87"/>
      <c r="X84" s="87"/>
      <c r="Y84" s="87"/>
      <c r="Z84" s="87"/>
      <c r="AA84" s="87"/>
      <c r="AB84" s="88"/>
      <c r="AC84" s="89"/>
      <c r="AD84" s="89"/>
      <c r="AE84" s="89"/>
      <c r="AF84" s="89"/>
      <c r="AG84" s="90"/>
      <c r="AH84" s="91"/>
      <c r="AI84" s="91"/>
      <c r="AJ84" s="91"/>
      <c r="AK84" s="91"/>
      <c r="AL84" s="91"/>
      <c r="AM84" s="91"/>
      <c r="AN84" s="91"/>
      <c r="AO84" s="91"/>
      <c r="AP84" s="91"/>
      <c r="AQ84" s="92"/>
    </row>
    <row r="85" spans="1:43" ht="30" customHeight="1" x14ac:dyDescent="0.2">
      <c r="A85" s="181" t="s">
        <v>280</v>
      </c>
      <c r="B85" s="127"/>
      <c r="C85" s="178" t="s">
        <v>476</v>
      </c>
      <c r="D85" s="60"/>
      <c r="E85" s="60"/>
      <c r="F85" s="60"/>
      <c r="G85" s="60"/>
      <c r="H85" s="60"/>
      <c r="I85" s="60"/>
      <c r="J85" s="60"/>
      <c r="K85" s="60"/>
      <c r="L85" s="60"/>
      <c r="M85" s="60"/>
      <c r="N85" s="60"/>
      <c r="O85" s="60"/>
      <c r="P85" s="60"/>
      <c r="Q85" s="60"/>
      <c r="R85" s="60"/>
      <c r="S85" s="60"/>
      <c r="T85" s="60"/>
      <c r="U85" s="60"/>
      <c r="V85" s="60"/>
      <c r="W85" s="60"/>
      <c r="X85" s="60"/>
      <c r="Y85" s="60"/>
      <c r="Z85" s="60"/>
      <c r="AA85" s="60"/>
      <c r="AB85" s="61"/>
      <c r="AC85" s="62"/>
      <c r="AD85" s="62"/>
      <c r="AE85" s="63"/>
      <c r="AF85" s="64"/>
      <c r="AG85" s="46"/>
      <c r="AH85" s="47"/>
      <c r="AI85" s="47"/>
      <c r="AJ85" s="47"/>
      <c r="AK85" s="47"/>
      <c r="AL85" s="47"/>
      <c r="AM85" s="47"/>
      <c r="AN85" s="47"/>
      <c r="AO85" s="47"/>
      <c r="AP85" s="47"/>
      <c r="AQ85" s="48"/>
    </row>
    <row r="86" spans="1:43" s="30" customFormat="1" ht="38.25" customHeight="1" x14ac:dyDescent="0.2">
      <c r="A86" s="126" t="s">
        <v>281</v>
      </c>
      <c r="B86" s="127"/>
      <c r="C86" s="178" t="s">
        <v>477</v>
      </c>
      <c r="D86" s="60"/>
      <c r="E86" s="60"/>
      <c r="F86" s="60"/>
      <c r="G86" s="60"/>
      <c r="H86" s="60"/>
      <c r="I86" s="60"/>
      <c r="J86" s="60"/>
      <c r="K86" s="60"/>
      <c r="L86" s="60"/>
      <c r="M86" s="60"/>
      <c r="N86" s="60"/>
      <c r="O86" s="60"/>
      <c r="P86" s="60"/>
      <c r="Q86" s="60"/>
      <c r="R86" s="60"/>
      <c r="S86" s="60"/>
      <c r="T86" s="60"/>
      <c r="U86" s="60"/>
      <c r="V86" s="60"/>
      <c r="W86" s="60"/>
      <c r="X86" s="60"/>
      <c r="Y86" s="60"/>
      <c r="Z86" s="60"/>
      <c r="AA86" s="60"/>
      <c r="AB86" s="61"/>
      <c r="AC86" s="62"/>
      <c r="AD86" s="62"/>
      <c r="AE86" s="63"/>
      <c r="AF86" s="64"/>
      <c r="AG86" s="46"/>
      <c r="AH86" s="47"/>
      <c r="AI86" s="47"/>
      <c r="AJ86" s="47"/>
      <c r="AK86" s="47"/>
      <c r="AL86" s="47"/>
      <c r="AM86" s="47"/>
      <c r="AN86" s="47"/>
      <c r="AO86" s="47"/>
      <c r="AP86" s="47"/>
      <c r="AQ86" s="48"/>
    </row>
    <row r="87" spans="1:43" s="28" customFormat="1" ht="66" customHeight="1" x14ac:dyDescent="0.2">
      <c r="A87" s="126" t="s">
        <v>282</v>
      </c>
      <c r="B87" s="127"/>
      <c r="C87" s="59" t="s">
        <v>172</v>
      </c>
      <c r="D87" s="60"/>
      <c r="E87" s="60"/>
      <c r="F87" s="60"/>
      <c r="G87" s="60"/>
      <c r="H87" s="60"/>
      <c r="I87" s="60"/>
      <c r="J87" s="60"/>
      <c r="K87" s="60"/>
      <c r="L87" s="60"/>
      <c r="M87" s="60"/>
      <c r="N87" s="60"/>
      <c r="O87" s="60"/>
      <c r="P87" s="60"/>
      <c r="Q87" s="60"/>
      <c r="R87" s="60"/>
      <c r="S87" s="60"/>
      <c r="T87" s="60"/>
      <c r="U87" s="60"/>
      <c r="V87" s="60"/>
      <c r="W87" s="60"/>
      <c r="X87" s="60"/>
      <c r="Y87" s="60"/>
      <c r="Z87" s="60"/>
      <c r="AA87" s="60"/>
      <c r="AB87" s="61"/>
      <c r="AC87" s="62"/>
      <c r="AD87" s="62"/>
      <c r="AE87" s="63"/>
      <c r="AF87" s="64"/>
      <c r="AG87" s="46"/>
      <c r="AH87" s="47"/>
      <c r="AI87" s="47"/>
      <c r="AJ87" s="47"/>
      <c r="AK87" s="47"/>
      <c r="AL87" s="47"/>
      <c r="AM87" s="47"/>
      <c r="AN87" s="47"/>
      <c r="AO87" s="47"/>
      <c r="AP87" s="47"/>
      <c r="AQ87" s="48"/>
    </row>
    <row r="88" spans="1:43" s="33" customFormat="1" ht="32.25" customHeight="1" x14ac:dyDescent="0.2">
      <c r="A88" s="126" t="s">
        <v>283</v>
      </c>
      <c r="B88" s="127"/>
      <c r="C88" s="178" t="s">
        <v>478</v>
      </c>
      <c r="D88" s="60"/>
      <c r="E88" s="60"/>
      <c r="F88" s="60"/>
      <c r="G88" s="60"/>
      <c r="H88" s="60"/>
      <c r="I88" s="60"/>
      <c r="J88" s="60"/>
      <c r="K88" s="60"/>
      <c r="L88" s="60"/>
      <c r="M88" s="60"/>
      <c r="N88" s="60"/>
      <c r="O88" s="60"/>
      <c r="P88" s="60"/>
      <c r="Q88" s="60"/>
      <c r="R88" s="60"/>
      <c r="S88" s="60"/>
      <c r="T88" s="60"/>
      <c r="U88" s="60"/>
      <c r="V88" s="60"/>
      <c r="W88" s="60"/>
      <c r="X88" s="60"/>
      <c r="Y88" s="60"/>
      <c r="Z88" s="60"/>
      <c r="AA88" s="60"/>
      <c r="AB88" s="61"/>
      <c r="AC88" s="62"/>
      <c r="AD88" s="62"/>
      <c r="AE88" s="63"/>
      <c r="AF88" s="64"/>
      <c r="AG88" s="46"/>
      <c r="AH88" s="47"/>
      <c r="AI88" s="47"/>
      <c r="AJ88" s="47"/>
      <c r="AK88" s="47"/>
      <c r="AL88" s="47"/>
      <c r="AM88" s="47"/>
      <c r="AN88" s="47"/>
      <c r="AO88" s="47"/>
      <c r="AP88" s="47"/>
      <c r="AQ88" s="48"/>
    </row>
    <row r="89" spans="1:43" s="33" customFormat="1" ht="45.75" customHeight="1" x14ac:dyDescent="0.2">
      <c r="A89" s="126" t="s">
        <v>284</v>
      </c>
      <c r="B89" s="127"/>
      <c r="C89" s="77" t="s">
        <v>174</v>
      </c>
      <c r="D89" s="78"/>
      <c r="E89" s="78"/>
      <c r="F89" s="78"/>
      <c r="G89" s="78"/>
      <c r="H89" s="78"/>
      <c r="I89" s="78"/>
      <c r="J89" s="78"/>
      <c r="K89" s="78"/>
      <c r="L89" s="78"/>
      <c r="M89" s="78"/>
      <c r="N89" s="78"/>
      <c r="O89" s="78"/>
      <c r="P89" s="78"/>
      <c r="Q89" s="78"/>
      <c r="R89" s="78"/>
      <c r="S89" s="78"/>
      <c r="T89" s="78"/>
      <c r="U89" s="78"/>
      <c r="V89" s="78"/>
      <c r="W89" s="78"/>
      <c r="X89" s="78"/>
      <c r="Y89" s="78"/>
      <c r="Z89" s="78"/>
      <c r="AA89" s="78"/>
      <c r="AB89" s="79"/>
      <c r="AC89" s="80"/>
      <c r="AD89" s="80"/>
      <c r="AE89" s="81"/>
      <c r="AF89" s="82"/>
      <c r="AG89" s="83"/>
      <c r="AH89" s="84"/>
      <c r="AI89" s="84"/>
      <c r="AJ89" s="84"/>
      <c r="AK89" s="84"/>
      <c r="AL89" s="84"/>
      <c r="AM89" s="84"/>
      <c r="AN89" s="84"/>
      <c r="AO89" s="84"/>
      <c r="AP89" s="84"/>
      <c r="AQ89" s="85"/>
    </row>
    <row r="90" spans="1:43" s="33" customFormat="1" ht="54.75" customHeight="1" x14ac:dyDescent="0.2">
      <c r="A90" s="126" t="s">
        <v>285</v>
      </c>
      <c r="B90" s="127"/>
      <c r="C90" s="180" t="s">
        <v>479</v>
      </c>
      <c r="D90" s="78"/>
      <c r="E90" s="78"/>
      <c r="F90" s="78"/>
      <c r="G90" s="78"/>
      <c r="H90" s="78"/>
      <c r="I90" s="78"/>
      <c r="J90" s="78"/>
      <c r="K90" s="78"/>
      <c r="L90" s="78"/>
      <c r="M90" s="78"/>
      <c r="N90" s="78"/>
      <c r="O90" s="78"/>
      <c r="P90" s="78"/>
      <c r="Q90" s="78"/>
      <c r="R90" s="78"/>
      <c r="S90" s="78"/>
      <c r="T90" s="78"/>
      <c r="U90" s="78"/>
      <c r="V90" s="78"/>
      <c r="W90" s="78"/>
      <c r="X90" s="78"/>
      <c r="Y90" s="78"/>
      <c r="Z90" s="78"/>
      <c r="AA90" s="78"/>
      <c r="AB90" s="79"/>
      <c r="AC90" s="80"/>
      <c r="AD90" s="80"/>
      <c r="AE90" s="81"/>
      <c r="AF90" s="82"/>
      <c r="AG90" s="83"/>
      <c r="AH90" s="84"/>
      <c r="AI90" s="84"/>
      <c r="AJ90" s="84"/>
      <c r="AK90" s="84"/>
      <c r="AL90" s="84"/>
      <c r="AM90" s="84"/>
      <c r="AN90" s="84"/>
      <c r="AO90" s="84"/>
      <c r="AP90" s="84"/>
      <c r="AQ90" s="85"/>
    </row>
    <row r="91" spans="1:43" s="33" customFormat="1" ht="63" customHeight="1" x14ac:dyDescent="0.2">
      <c r="A91" s="126" t="s">
        <v>286</v>
      </c>
      <c r="B91" s="127"/>
      <c r="C91" s="180" t="s">
        <v>408</v>
      </c>
      <c r="D91" s="78"/>
      <c r="E91" s="78"/>
      <c r="F91" s="78"/>
      <c r="G91" s="78"/>
      <c r="H91" s="78"/>
      <c r="I91" s="78"/>
      <c r="J91" s="78"/>
      <c r="K91" s="78"/>
      <c r="L91" s="78"/>
      <c r="M91" s="78"/>
      <c r="N91" s="78"/>
      <c r="O91" s="78"/>
      <c r="P91" s="78"/>
      <c r="Q91" s="78"/>
      <c r="R91" s="78"/>
      <c r="S91" s="78"/>
      <c r="T91" s="78"/>
      <c r="U91" s="78"/>
      <c r="V91" s="78"/>
      <c r="W91" s="78"/>
      <c r="X91" s="78"/>
      <c r="Y91" s="78"/>
      <c r="Z91" s="78"/>
      <c r="AA91" s="78"/>
      <c r="AB91" s="79"/>
      <c r="AC91" s="80"/>
      <c r="AD91" s="80"/>
      <c r="AE91" s="81"/>
      <c r="AF91" s="82"/>
      <c r="AG91" s="83"/>
      <c r="AH91" s="84"/>
      <c r="AI91" s="84"/>
      <c r="AJ91" s="84"/>
      <c r="AK91" s="84"/>
      <c r="AL91" s="84"/>
      <c r="AM91" s="84"/>
      <c r="AN91" s="84"/>
      <c r="AO91" s="84"/>
      <c r="AP91" s="84"/>
      <c r="AQ91" s="85"/>
    </row>
    <row r="92" spans="1:43" ht="48.75" customHeight="1" x14ac:dyDescent="0.2">
      <c r="A92" s="126" t="s">
        <v>287</v>
      </c>
      <c r="B92" s="127"/>
      <c r="C92" s="180" t="s">
        <v>480</v>
      </c>
      <c r="D92" s="78"/>
      <c r="E92" s="78"/>
      <c r="F92" s="78"/>
      <c r="G92" s="78"/>
      <c r="H92" s="78"/>
      <c r="I92" s="78"/>
      <c r="J92" s="78"/>
      <c r="K92" s="78"/>
      <c r="L92" s="78"/>
      <c r="M92" s="78"/>
      <c r="N92" s="78"/>
      <c r="O92" s="78"/>
      <c r="P92" s="78"/>
      <c r="Q92" s="78"/>
      <c r="R92" s="78"/>
      <c r="S92" s="78"/>
      <c r="T92" s="78"/>
      <c r="U92" s="78"/>
      <c r="V92" s="78"/>
      <c r="W92" s="78"/>
      <c r="X92" s="78"/>
      <c r="Y92" s="78"/>
      <c r="Z92" s="78"/>
      <c r="AA92" s="78"/>
      <c r="AB92" s="79"/>
      <c r="AC92" s="80"/>
      <c r="AD92" s="80"/>
      <c r="AE92" s="81"/>
      <c r="AF92" s="82"/>
      <c r="AG92" s="83"/>
      <c r="AH92" s="84"/>
      <c r="AI92" s="84"/>
      <c r="AJ92" s="84"/>
      <c r="AK92" s="84"/>
      <c r="AL92" s="84"/>
      <c r="AM92" s="84"/>
      <c r="AN92" s="84"/>
      <c r="AO92" s="84"/>
      <c r="AP92" s="84"/>
      <c r="AQ92" s="85"/>
    </row>
    <row r="93" spans="1:43" ht="41.25" customHeight="1" x14ac:dyDescent="0.2">
      <c r="A93" s="126" t="s">
        <v>288</v>
      </c>
      <c r="B93" s="127"/>
      <c r="C93" s="180" t="s">
        <v>481</v>
      </c>
      <c r="D93" s="78"/>
      <c r="E93" s="78"/>
      <c r="F93" s="78"/>
      <c r="G93" s="78"/>
      <c r="H93" s="78"/>
      <c r="I93" s="78"/>
      <c r="J93" s="78"/>
      <c r="K93" s="78"/>
      <c r="L93" s="78"/>
      <c r="M93" s="78"/>
      <c r="N93" s="78"/>
      <c r="O93" s="78"/>
      <c r="P93" s="78"/>
      <c r="Q93" s="78"/>
      <c r="R93" s="78"/>
      <c r="S93" s="78"/>
      <c r="T93" s="78"/>
      <c r="U93" s="78"/>
      <c r="V93" s="78"/>
      <c r="W93" s="78"/>
      <c r="X93" s="78"/>
      <c r="Y93" s="78"/>
      <c r="Z93" s="78"/>
      <c r="AA93" s="78"/>
      <c r="AB93" s="79"/>
      <c r="AC93" s="80"/>
      <c r="AD93" s="80"/>
      <c r="AE93" s="81"/>
      <c r="AF93" s="82"/>
      <c r="AG93" s="83"/>
      <c r="AH93" s="84"/>
      <c r="AI93" s="84"/>
      <c r="AJ93" s="84"/>
      <c r="AK93" s="84"/>
      <c r="AL93" s="84"/>
      <c r="AM93" s="84"/>
      <c r="AN93" s="84"/>
      <c r="AO93" s="84"/>
      <c r="AP93" s="84"/>
      <c r="AQ93" s="85"/>
    </row>
    <row r="94" spans="1:43" ht="57" customHeight="1" x14ac:dyDescent="0.2">
      <c r="A94" s="126" t="s">
        <v>289</v>
      </c>
      <c r="B94" s="127"/>
      <c r="C94" s="77" t="s">
        <v>179</v>
      </c>
      <c r="D94" s="78"/>
      <c r="E94" s="78"/>
      <c r="F94" s="78"/>
      <c r="G94" s="78"/>
      <c r="H94" s="78"/>
      <c r="I94" s="78"/>
      <c r="J94" s="78"/>
      <c r="K94" s="78"/>
      <c r="L94" s="78"/>
      <c r="M94" s="78"/>
      <c r="N94" s="78"/>
      <c r="O94" s="78"/>
      <c r="P94" s="78"/>
      <c r="Q94" s="78"/>
      <c r="R94" s="78"/>
      <c r="S94" s="78"/>
      <c r="T94" s="78"/>
      <c r="U94" s="78"/>
      <c r="V94" s="78"/>
      <c r="W94" s="78"/>
      <c r="X94" s="78"/>
      <c r="Y94" s="78"/>
      <c r="Z94" s="78"/>
      <c r="AA94" s="78"/>
      <c r="AB94" s="79"/>
      <c r="AC94" s="80"/>
      <c r="AD94" s="80"/>
      <c r="AE94" s="81"/>
      <c r="AF94" s="82"/>
      <c r="AG94" s="83"/>
      <c r="AH94" s="84"/>
      <c r="AI94" s="84"/>
      <c r="AJ94" s="84"/>
      <c r="AK94" s="84"/>
      <c r="AL94" s="84"/>
      <c r="AM94" s="84"/>
      <c r="AN94" s="84"/>
      <c r="AO94" s="84"/>
      <c r="AP94" s="84"/>
      <c r="AQ94" s="85"/>
    </row>
    <row r="95" spans="1:43" ht="44.25" customHeight="1" x14ac:dyDescent="0.2">
      <c r="A95" s="126" t="s">
        <v>290</v>
      </c>
      <c r="B95" s="127"/>
      <c r="C95" s="180" t="s">
        <v>482</v>
      </c>
      <c r="D95" s="78"/>
      <c r="E95" s="78"/>
      <c r="F95" s="78"/>
      <c r="G95" s="78"/>
      <c r="H95" s="78"/>
      <c r="I95" s="78"/>
      <c r="J95" s="78"/>
      <c r="K95" s="78"/>
      <c r="L95" s="78"/>
      <c r="M95" s="78"/>
      <c r="N95" s="78"/>
      <c r="O95" s="78"/>
      <c r="P95" s="78"/>
      <c r="Q95" s="78"/>
      <c r="R95" s="78"/>
      <c r="S95" s="78"/>
      <c r="T95" s="78"/>
      <c r="U95" s="78"/>
      <c r="V95" s="78"/>
      <c r="W95" s="78"/>
      <c r="X95" s="78"/>
      <c r="Y95" s="78"/>
      <c r="Z95" s="78"/>
      <c r="AA95" s="78"/>
      <c r="AB95" s="79"/>
      <c r="AC95" s="80"/>
      <c r="AD95" s="80"/>
      <c r="AE95" s="81"/>
      <c r="AF95" s="82"/>
      <c r="AG95" s="83"/>
      <c r="AH95" s="84"/>
      <c r="AI95" s="84"/>
      <c r="AJ95" s="84"/>
      <c r="AK95" s="84"/>
      <c r="AL95" s="84"/>
      <c r="AM95" s="84"/>
      <c r="AN95" s="84"/>
      <c r="AO95" s="84"/>
      <c r="AP95" s="84"/>
      <c r="AQ95" s="85"/>
    </row>
    <row r="96" spans="1:43" ht="54.75" customHeight="1" thickBot="1" x14ac:dyDescent="0.25">
      <c r="A96" s="128" t="s">
        <v>291</v>
      </c>
      <c r="B96" s="129"/>
      <c r="C96" s="77" t="s">
        <v>181</v>
      </c>
      <c r="D96" s="78"/>
      <c r="E96" s="78"/>
      <c r="F96" s="78"/>
      <c r="G96" s="78"/>
      <c r="H96" s="78"/>
      <c r="I96" s="78"/>
      <c r="J96" s="78"/>
      <c r="K96" s="78"/>
      <c r="L96" s="78"/>
      <c r="M96" s="78"/>
      <c r="N96" s="78"/>
      <c r="O96" s="78"/>
      <c r="P96" s="78"/>
      <c r="Q96" s="78"/>
      <c r="R96" s="78"/>
      <c r="S96" s="78"/>
      <c r="T96" s="78"/>
      <c r="U96" s="78"/>
      <c r="V96" s="78"/>
      <c r="W96" s="78"/>
      <c r="X96" s="78"/>
      <c r="Y96" s="78"/>
      <c r="Z96" s="78"/>
      <c r="AA96" s="78"/>
      <c r="AB96" s="79"/>
      <c r="AC96" s="80"/>
      <c r="AD96" s="80"/>
      <c r="AE96" s="81"/>
      <c r="AF96" s="82"/>
      <c r="AG96" s="83"/>
      <c r="AH96" s="84"/>
      <c r="AI96" s="84"/>
      <c r="AJ96" s="84"/>
      <c r="AK96" s="84"/>
      <c r="AL96" s="84"/>
      <c r="AM96" s="84"/>
      <c r="AN96" s="84"/>
      <c r="AO96" s="84"/>
      <c r="AP96" s="84"/>
      <c r="AQ96" s="85"/>
    </row>
    <row r="97" spans="1:43" ht="38.25" customHeight="1" thickBot="1" x14ac:dyDescent="0.25">
      <c r="A97" s="65" t="s">
        <v>73</v>
      </c>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110"/>
      <c r="AD97" s="110"/>
      <c r="AE97" s="67"/>
      <c r="AF97" s="67"/>
      <c r="AG97" s="93"/>
      <c r="AH97" s="93"/>
      <c r="AI97" s="93"/>
      <c r="AJ97" s="93"/>
      <c r="AK97" s="93"/>
      <c r="AL97" s="93"/>
      <c r="AM97" s="93"/>
      <c r="AN97" s="93"/>
      <c r="AO97" s="93"/>
      <c r="AP97" s="93"/>
      <c r="AQ97" s="94"/>
    </row>
    <row r="98" spans="1:43" ht="54" customHeight="1" thickBot="1" x14ac:dyDescent="0.25">
      <c r="A98" s="95"/>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7"/>
    </row>
    <row r="99" spans="1:43" ht="24.75" customHeight="1" x14ac:dyDescent="0.2">
      <c r="A99" s="70">
        <v>10</v>
      </c>
      <c r="B99" s="71"/>
      <c r="C99" s="72" t="s">
        <v>86</v>
      </c>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4"/>
    </row>
    <row r="100" spans="1:43" ht="57" customHeight="1" x14ac:dyDescent="0.2">
      <c r="A100" s="57" t="s">
        <v>292</v>
      </c>
      <c r="B100" s="58"/>
      <c r="C100" s="178" t="s">
        <v>483</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1"/>
      <c r="AC100" s="62"/>
      <c r="AD100" s="62"/>
      <c r="AE100" s="63"/>
      <c r="AF100" s="64"/>
      <c r="AG100" s="46"/>
      <c r="AH100" s="47"/>
      <c r="AI100" s="47"/>
      <c r="AJ100" s="47"/>
      <c r="AK100" s="47"/>
      <c r="AL100" s="47"/>
      <c r="AM100" s="47"/>
      <c r="AN100" s="47"/>
      <c r="AO100" s="47"/>
      <c r="AP100" s="47"/>
      <c r="AQ100" s="48"/>
    </row>
    <row r="101" spans="1:43" ht="39" customHeight="1" x14ac:dyDescent="0.2">
      <c r="A101" s="57" t="s">
        <v>293</v>
      </c>
      <c r="B101" s="58"/>
      <c r="C101" s="178" t="s">
        <v>183</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1"/>
      <c r="AC101" s="62"/>
      <c r="AD101" s="62"/>
      <c r="AE101" s="63"/>
      <c r="AF101" s="64"/>
      <c r="AG101" s="46"/>
      <c r="AH101" s="47"/>
      <c r="AI101" s="47"/>
      <c r="AJ101" s="47"/>
      <c r="AK101" s="47"/>
      <c r="AL101" s="47"/>
      <c r="AM101" s="47"/>
      <c r="AN101" s="47"/>
      <c r="AO101" s="47"/>
      <c r="AP101" s="47"/>
      <c r="AQ101" s="48"/>
    </row>
    <row r="102" spans="1:43" ht="20.100000000000001" customHeight="1" x14ac:dyDescent="0.2">
      <c r="A102" s="57" t="s">
        <v>294</v>
      </c>
      <c r="B102" s="58"/>
      <c r="C102" s="178" t="s">
        <v>485</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1"/>
      <c r="AC102" s="62"/>
      <c r="AD102" s="62"/>
      <c r="AE102" s="63"/>
      <c r="AF102" s="64"/>
      <c r="AG102" s="46"/>
      <c r="AH102" s="47"/>
      <c r="AI102" s="47"/>
      <c r="AJ102" s="47"/>
      <c r="AK102" s="47"/>
      <c r="AL102" s="47"/>
      <c r="AM102" s="47"/>
      <c r="AN102" s="47"/>
      <c r="AO102" s="47"/>
      <c r="AP102" s="47"/>
      <c r="AQ102" s="48"/>
    </row>
    <row r="103" spans="1:43" ht="47.25" customHeight="1" x14ac:dyDescent="0.2">
      <c r="A103" s="57" t="s">
        <v>295</v>
      </c>
      <c r="B103" s="58"/>
      <c r="C103" s="178" t="s">
        <v>484</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1"/>
      <c r="AC103" s="62"/>
      <c r="AD103" s="62"/>
      <c r="AE103" s="63"/>
      <c r="AF103" s="64"/>
      <c r="AG103" s="46"/>
      <c r="AH103" s="47"/>
      <c r="AI103" s="47"/>
      <c r="AJ103" s="47"/>
      <c r="AK103" s="47"/>
      <c r="AL103" s="47"/>
      <c r="AM103" s="47"/>
      <c r="AN103" s="47"/>
      <c r="AO103" s="47"/>
      <c r="AP103" s="47"/>
      <c r="AQ103" s="48"/>
    </row>
    <row r="104" spans="1:43" ht="28.5" customHeight="1" x14ac:dyDescent="0.2">
      <c r="A104" s="57" t="s">
        <v>296</v>
      </c>
      <c r="B104" s="58"/>
      <c r="C104" s="178" t="s">
        <v>486</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1"/>
      <c r="AC104" s="62"/>
      <c r="AD104" s="62"/>
      <c r="AE104" s="63"/>
      <c r="AF104" s="64"/>
      <c r="AG104" s="46"/>
      <c r="AH104" s="47"/>
      <c r="AI104" s="47"/>
      <c r="AJ104" s="47"/>
      <c r="AK104" s="47"/>
      <c r="AL104" s="47"/>
      <c r="AM104" s="47"/>
      <c r="AN104" s="47"/>
      <c r="AO104" s="47"/>
      <c r="AP104" s="47"/>
      <c r="AQ104" s="48"/>
    </row>
    <row r="105" spans="1:43" ht="20.100000000000001" customHeight="1" x14ac:dyDescent="0.2">
      <c r="A105" s="57" t="s">
        <v>297</v>
      </c>
      <c r="B105" s="58"/>
      <c r="C105" s="178" t="s">
        <v>187</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1"/>
      <c r="AC105" s="62"/>
      <c r="AD105" s="62"/>
      <c r="AE105" s="63"/>
      <c r="AF105" s="64"/>
      <c r="AG105" s="46"/>
      <c r="AH105" s="47"/>
      <c r="AI105" s="47"/>
      <c r="AJ105" s="47"/>
      <c r="AK105" s="47"/>
      <c r="AL105" s="47"/>
      <c r="AM105" s="47"/>
      <c r="AN105" s="47"/>
      <c r="AO105" s="47"/>
      <c r="AP105" s="47"/>
      <c r="AQ105" s="48"/>
    </row>
    <row r="106" spans="1:43" ht="20.100000000000001" customHeight="1" x14ac:dyDescent="0.2">
      <c r="A106" s="57" t="s">
        <v>298</v>
      </c>
      <c r="B106" s="58"/>
      <c r="C106" s="59" t="s">
        <v>188</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1"/>
      <c r="AC106" s="62"/>
      <c r="AD106" s="62"/>
      <c r="AE106" s="63"/>
      <c r="AF106" s="64"/>
      <c r="AG106" s="46"/>
      <c r="AH106" s="47"/>
      <c r="AI106" s="47"/>
      <c r="AJ106" s="47"/>
      <c r="AK106" s="47"/>
      <c r="AL106" s="47"/>
      <c r="AM106" s="47"/>
      <c r="AN106" s="47"/>
      <c r="AO106" s="47"/>
      <c r="AP106" s="47"/>
      <c r="AQ106" s="48"/>
    </row>
    <row r="107" spans="1:43" ht="57" customHeight="1" x14ac:dyDescent="0.2">
      <c r="A107" s="57" t="s">
        <v>299</v>
      </c>
      <c r="B107" s="58"/>
      <c r="C107" s="59" t="s">
        <v>189</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1"/>
      <c r="AC107" s="62"/>
      <c r="AD107" s="62"/>
      <c r="AE107" s="63"/>
      <c r="AF107" s="64"/>
      <c r="AG107" s="46"/>
      <c r="AH107" s="47"/>
      <c r="AI107" s="47"/>
      <c r="AJ107" s="47"/>
      <c r="AK107" s="47"/>
      <c r="AL107" s="47"/>
      <c r="AM107" s="47"/>
      <c r="AN107" s="47"/>
      <c r="AO107" s="47"/>
      <c r="AP107" s="47"/>
      <c r="AQ107" s="48"/>
    </row>
    <row r="108" spans="1:43" ht="84.95" customHeight="1" x14ac:dyDescent="0.2">
      <c r="A108" s="57" t="s">
        <v>300</v>
      </c>
      <c r="B108" s="58"/>
      <c r="C108" s="178" t="s">
        <v>487</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1"/>
      <c r="AC108" s="62"/>
      <c r="AD108" s="62"/>
      <c r="AE108" s="63"/>
      <c r="AF108" s="64"/>
      <c r="AG108" s="46"/>
      <c r="AH108" s="47"/>
      <c r="AI108" s="47"/>
      <c r="AJ108" s="47"/>
      <c r="AK108" s="47"/>
      <c r="AL108" s="47"/>
      <c r="AM108" s="47"/>
      <c r="AN108" s="47"/>
      <c r="AO108" s="47"/>
      <c r="AP108" s="47"/>
      <c r="AQ108" s="48"/>
    </row>
    <row r="109" spans="1:43" ht="57" customHeight="1" x14ac:dyDescent="0.2">
      <c r="A109" s="57" t="s">
        <v>301</v>
      </c>
      <c r="B109" s="58"/>
      <c r="C109" s="178" t="s">
        <v>191</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1"/>
      <c r="AC109" s="62"/>
      <c r="AD109" s="62"/>
      <c r="AE109" s="63"/>
      <c r="AF109" s="64"/>
      <c r="AG109" s="46"/>
      <c r="AH109" s="47"/>
      <c r="AI109" s="47"/>
      <c r="AJ109" s="47"/>
      <c r="AK109" s="47"/>
      <c r="AL109" s="47"/>
      <c r="AM109" s="47"/>
      <c r="AN109" s="47"/>
      <c r="AO109" s="47"/>
      <c r="AP109" s="47"/>
      <c r="AQ109" s="48"/>
    </row>
    <row r="110" spans="1:43" ht="85.5" customHeight="1" x14ac:dyDescent="0.2">
      <c r="A110" s="57" t="s">
        <v>303</v>
      </c>
      <c r="B110" s="58"/>
      <c r="C110" s="178" t="s">
        <v>488</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1"/>
      <c r="AC110" s="62"/>
      <c r="AD110" s="62"/>
      <c r="AE110" s="63"/>
      <c r="AF110" s="64"/>
      <c r="AG110" s="46"/>
      <c r="AH110" s="47"/>
      <c r="AI110" s="47"/>
      <c r="AJ110" s="47"/>
      <c r="AK110" s="47"/>
      <c r="AL110" s="47"/>
      <c r="AM110" s="47"/>
      <c r="AN110" s="47"/>
      <c r="AO110" s="47"/>
      <c r="AP110" s="47"/>
      <c r="AQ110" s="48"/>
    </row>
    <row r="111" spans="1:43" ht="58.5" customHeight="1" x14ac:dyDescent="0.2">
      <c r="A111" s="57" t="s">
        <v>304</v>
      </c>
      <c r="B111" s="58"/>
      <c r="C111" s="178" t="s">
        <v>489</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1"/>
      <c r="AC111" s="62"/>
      <c r="AD111" s="62"/>
      <c r="AE111" s="63"/>
      <c r="AF111" s="64"/>
      <c r="AG111" s="46"/>
      <c r="AH111" s="47"/>
      <c r="AI111" s="47"/>
      <c r="AJ111" s="47"/>
      <c r="AK111" s="47"/>
      <c r="AL111" s="47"/>
      <c r="AM111" s="47"/>
      <c r="AN111" s="47"/>
      <c r="AO111" s="47"/>
      <c r="AP111" s="47"/>
      <c r="AQ111" s="48"/>
    </row>
    <row r="112" spans="1:43" ht="30" customHeight="1" x14ac:dyDescent="0.2">
      <c r="A112" s="57" t="s">
        <v>305</v>
      </c>
      <c r="B112" s="58"/>
      <c r="C112" s="178" t="s">
        <v>490</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1"/>
      <c r="AC112" s="62"/>
      <c r="AD112" s="62"/>
      <c r="AE112" s="63"/>
      <c r="AF112" s="64"/>
      <c r="AG112" s="46"/>
      <c r="AH112" s="47"/>
      <c r="AI112" s="47"/>
      <c r="AJ112" s="47"/>
      <c r="AK112" s="47"/>
      <c r="AL112" s="47"/>
      <c r="AM112" s="47"/>
      <c r="AN112" s="47"/>
      <c r="AO112" s="47"/>
      <c r="AP112" s="47"/>
      <c r="AQ112" s="48"/>
    </row>
    <row r="113" spans="1:43" ht="65.099999999999994" customHeight="1" x14ac:dyDescent="0.2">
      <c r="A113" s="57" t="s">
        <v>306</v>
      </c>
      <c r="B113" s="58"/>
      <c r="C113" s="178" t="s">
        <v>491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1"/>
      <c r="AC113" s="62"/>
      <c r="AD113" s="62"/>
      <c r="AE113" s="63"/>
      <c r="AF113" s="64"/>
      <c r="AG113" s="46"/>
      <c r="AH113" s="47"/>
      <c r="AI113" s="47"/>
      <c r="AJ113" s="47"/>
      <c r="AK113" s="47"/>
      <c r="AL113" s="47"/>
      <c r="AM113" s="47"/>
      <c r="AN113" s="47"/>
      <c r="AO113" s="47"/>
      <c r="AP113" s="47"/>
      <c r="AQ113" s="48"/>
    </row>
    <row r="114" spans="1:43" ht="50.1" customHeight="1" x14ac:dyDescent="0.2">
      <c r="A114" s="179" t="s">
        <v>307</v>
      </c>
      <c r="B114" s="58"/>
      <c r="C114" s="178" t="s">
        <v>197</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1"/>
      <c r="AC114" s="62"/>
      <c r="AD114" s="62"/>
      <c r="AE114" s="63"/>
      <c r="AF114" s="64"/>
      <c r="AG114" s="46"/>
      <c r="AH114" s="47"/>
      <c r="AI114" s="47"/>
      <c r="AJ114" s="47"/>
      <c r="AK114" s="47"/>
      <c r="AL114" s="47"/>
      <c r="AM114" s="47"/>
      <c r="AN114" s="47"/>
      <c r="AO114" s="47"/>
      <c r="AP114" s="47"/>
      <c r="AQ114" s="48"/>
    </row>
    <row r="115" spans="1:43" ht="32.25" customHeight="1" thickBot="1" x14ac:dyDescent="0.25">
      <c r="A115" s="57" t="s">
        <v>308</v>
      </c>
      <c r="B115" s="58"/>
      <c r="C115" s="59" t="s">
        <v>198</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1"/>
      <c r="AC115" s="62"/>
      <c r="AD115" s="62"/>
      <c r="AE115" s="63"/>
      <c r="AF115" s="64"/>
      <c r="AG115" s="46"/>
      <c r="AH115" s="47"/>
      <c r="AI115" s="47"/>
      <c r="AJ115" s="47"/>
      <c r="AK115" s="47"/>
      <c r="AL115" s="47"/>
      <c r="AM115" s="47"/>
      <c r="AN115" s="47"/>
      <c r="AO115" s="47"/>
      <c r="AP115" s="47"/>
      <c r="AQ115" s="48"/>
    </row>
    <row r="116" spans="1:43" ht="75.75" customHeight="1" thickBot="1" x14ac:dyDescent="0.25">
      <c r="A116" s="65" t="s">
        <v>73</v>
      </c>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7"/>
      <c r="AD116" s="67"/>
      <c r="AE116" s="67"/>
      <c r="AF116" s="67"/>
      <c r="AG116" s="93"/>
      <c r="AH116" s="93"/>
      <c r="AI116" s="93"/>
      <c r="AJ116" s="93"/>
      <c r="AK116" s="93"/>
      <c r="AL116" s="93"/>
      <c r="AM116" s="93"/>
      <c r="AN116" s="93"/>
      <c r="AO116" s="93"/>
      <c r="AP116" s="93"/>
      <c r="AQ116" s="94"/>
    </row>
    <row r="117" spans="1:43" ht="30" customHeight="1" thickBot="1" x14ac:dyDescent="0.25">
      <c r="A117" s="95"/>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7"/>
    </row>
    <row r="118" spans="1:43" ht="45" customHeight="1" thickBot="1" x14ac:dyDescent="0.25">
      <c r="A118" s="70">
        <v>11</v>
      </c>
      <c r="B118" s="71"/>
      <c r="C118" s="115" t="s">
        <v>87</v>
      </c>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7"/>
    </row>
    <row r="119" spans="1:43" ht="57" customHeight="1" x14ac:dyDescent="0.2">
      <c r="A119" s="57" t="s">
        <v>309</v>
      </c>
      <c r="B119" s="58"/>
      <c r="C119" s="178" t="s">
        <v>199</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1"/>
      <c r="AC119" s="62"/>
      <c r="AD119" s="62"/>
      <c r="AE119" s="63"/>
      <c r="AF119" s="64"/>
      <c r="AG119" s="46"/>
      <c r="AH119" s="47"/>
      <c r="AI119" s="47"/>
      <c r="AJ119" s="47"/>
      <c r="AK119" s="47"/>
      <c r="AL119" s="47"/>
      <c r="AM119" s="47"/>
      <c r="AN119" s="47"/>
      <c r="AO119" s="47"/>
      <c r="AP119" s="47"/>
      <c r="AQ119" s="48"/>
    </row>
    <row r="120" spans="1:43" ht="57" customHeight="1" x14ac:dyDescent="0.2">
      <c r="A120" s="57" t="s">
        <v>310</v>
      </c>
      <c r="B120" s="58"/>
      <c r="C120" s="177" t="s">
        <v>492</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1"/>
      <c r="AC120" s="62"/>
      <c r="AD120" s="62"/>
      <c r="AE120" s="63"/>
      <c r="AF120" s="64"/>
      <c r="AG120" s="46"/>
      <c r="AH120" s="47"/>
      <c r="AI120" s="47"/>
      <c r="AJ120" s="47"/>
      <c r="AK120" s="47"/>
      <c r="AL120" s="47"/>
      <c r="AM120" s="47"/>
      <c r="AN120" s="47"/>
      <c r="AO120" s="47"/>
      <c r="AP120" s="47"/>
      <c r="AQ120" s="48"/>
    </row>
    <row r="121" spans="1:43" ht="44.1" customHeight="1" x14ac:dyDescent="0.2">
      <c r="A121" s="57" t="s">
        <v>311</v>
      </c>
      <c r="B121" s="58"/>
      <c r="C121" s="177" t="s">
        <v>201</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1"/>
      <c r="AC121" s="62"/>
      <c r="AD121" s="62"/>
      <c r="AE121" s="63"/>
      <c r="AF121" s="64"/>
      <c r="AG121" s="46"/>
      <c r="AH121" s="47"/>
      <c r="AI121" s="47"/>
      <c r="AJ121" s="47"/>
      <c r="AK121" s="47"/>
      <c r="AL121" s="47"/>
      <c r="AM121" s="47"/>
      <c r="AN121" s="47"/>
      <c r="AO121" s="47"/>
      <c r="AP121" s="47"/>
      <c r="AQ121" s="48"/>
    </row>
    <row r="122" spans="1:43" ht="50.25" customHeight="1" thickBot="1" x14ac:dyDescent="0.25">
      <c r="A122" s="57" t="s">
        <v>312</v>
      </c>
      <c r="B122" s="58"/>
      <c r="C122" s="174" t="s">
        <v>493</v>
      </c>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6"/>
      <c r="AC122" s="62"/>
      <c r="AD122" s="62"/>
      <c r="AE122" s="63"/>
      <c r="AF122" s="64"/>
      <c r="AG122" s="46"/>
      <c r="AH122" s="47"/>
      <c r="AI122" s="47"/>
      <c r="AJ122" s="47"/>
      <c r="AK122" s="47"/>
      <c r="AL122" s="47"/>
      <c r="AM122" s="47"/>
      <c r="AN122" s="47"/>
      <c r="AO122" s="47"/>
      <c r="AP122" s="47"/>
      <c r="AQ122" s="48"/>
    </row>
    <row r="123" spans="1:43" ht="35.25" customHeight="1" thickBot="1" x14ac:dyDescent="0.25">
      <c r="A123" s="65" t="s">
        <v>73</v>
      </c>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7"/>
      <c r="AD123" s="67"/>
      <c r="AE123" s="67"/>
      <c r="AF123" s="67"/>
      <c r="AG123" s="93"/>
      <c r="AH123" s="93"/>
      <c r="AI123" s="93"/>
      <c r="AJ123" s="93"/>
      <c r="AK123" s="93"/>
      <c r="AL123" s="93"/>
      <c r="AM123" s="93"/>
      <c r="AN123" s="93"/>
      <c r="AO123" s="93"/>
      <c r="AP123" s="93"/>
      <c r="AQ123" s="94"/>
    </row>
    <row r="124" spans="1:43" ht="35.25" customHeight="1" x14ac:dyDescent="0.2">
      <c r="A124" s="70">
        <v>12</v>
      </c>
      <c r="B124" s="71"/>
      <c r="C124" s="72" t="s">
        <v>88</v>
      </c>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4"/>
    </row>
    <row r="125" spans="1:43" ht="48" customHeight="1" x14ac:dyDescent="0.2">
      <c r="A125" s="57" t="s">
        <v>313</v>
      </c>
      <c r="B125" s="58"/>
      <c r="C125" s="59" t="s">
        <v>203</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1"/>
      <c r="AC125" s="62"/>
      <c r="AD125" s="62"/>
      <c r="AE125" s="63"/>
      <c r="AF125" s="64"/>
      <c r="AG125" s="46"/>
      <c r="AH125" s="47"/>
      <c r="AI125" s="47"/>
      <c r="AJ125" s="47"/>
      <c r="AK125" s="47"/>
      <c r="AL125" s="47"/>
      <c r="AM125" s="47"/>
      <c r="AN125" s="47"/>
      <c r="AO125" s="47"/>
      <c r="AP125" s="47"/>
      <c r="AQ125" s="48"/>
    </row>
    <row r="126" spans="1:43" x14ac:dyDescent="0.2">
      <c r="A126" s="57" t="s">
        <v>314</v>
      </c>
      <c r="B126" s="58"/>
      <c r="C126" s="59" t="s">
        <v>204</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1"/>
      <c r="AC126" s="62"/>
      <c r="AD126" s="62"/>
      <c r="AE126" s="63"/>
      <c r="AF126" s="64"/>
      <c r="AG126" s="46"/>
      <c r="AH126" s="47"/>
      <c r="AI126" s="47"/>
      <c r="AJ126" s="47"/>
      <c r="AK126" s="47"/>
      <c r="AL126" s="47"/>
      <c r="AM126" s="47"/>
      <c r="AN126" s="47"/>
      <c r="AO126" s="47"/>
      <c r="AP126" s="47"/>
      <c r="AQ126" s="48"/>
    </row>
    <row r="127" spans="1:43" x14ac:dyDescent="0.2">
      <c r="A127" s="57" t="s">
        <v>315</v>
      </c>
      <c r="B127" s="58"/>
      <c r="C127" s="59" t="s">
        <v>205</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1"/>
      <c r="AC127" s="62"/>
      <c r="AD127" s="62"/>
      <c r="AE127" s="63"/>
      <c r="AF127" s="64"/>
      <c r="AG127" s="46"/>
      <c r="AH127" s="47"/>
      <c r="AI127" s="47"/>
      <c r="AJ127" s="47"/>
      <c r="AK127" s="47"/>
      <c r="AL127" s="47"/>
      <c r="AM127" s="47"/>
      <c r="AN127" s="47"/>
      <c r="AO127" s="47"/>
      <c r="AP127" s="47"/>
      <c r="AQ127" s="48"/>
    </row>
    <row r="128" spans="1:43" ht="36" customHeight="1" x14ac:dyDescent="0.2">
      <c r="A128" s="57" t="s">
        <v>316</v>
      </c>
      <c r="B128" s="58"/>
      <c r="C128" s="59" t="s">
        <v>206</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1"/>
      <c r="AC128" s="62"/>
      <c r="AD128" s="62"/>
      <c r="AE128" s="63"/>
      <c r="AF128" s="64"/>
      <c r="AG128" s="46"/>
      <c r="AH128" s="47"/>
      <c r="AI128" s="47"/>
      <c r="AJ128" s="47"/>
      <c r="AK128" s="47"/>
      <c r="AL128" s="47"/>
      <c r="AM128" s="47"/>
      <c r="AN128" s="47"/>
      <c r="AO128" s="47"/>
      <c r="AP128" s="47"/>
      <c r="AQ128" s="48"/>
    </row>
    <row r="129" spans="1:43" ht="34.5" customHeight="1" x14ac:dyDescent="0.2">
      <c r="A129" s="57" t="s">
        <v>317</v>
      </c>
      <c r="B129" s="58"/>
      <c r="C129" s="59" t="s">
        <v>207</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1"/>
      <c r="AC129" s="62"/>
      <c r="AD129" s="62"/>
      <c r="AE129" s="63"/>
      <c r="AF129" s="64"/>
      <c r="AG129" s="46"/>
      <c r="AH129" s="47"/>
      <c r="AI129" s="47"/>
      <c r="AJ129" s="47"/>
      <c r="AK129" s="47"/>
      <c r="AL129" s="47"/>
      <c r="AM129" s="47"/>
      <c r="AN129" s="47"/>
      <c r="AO129" s="47"/>
      <c r="AP129" s="47"/>
      <c r="AQ129" s="48"/>
    </row>
    <row r="130" spans="1:43" ht="31.5" customHeight="1" thickBot="1" x14ac:dyDescent="0.25">
      <c r="A130" s="57" t="s">
        <v>318</v>
      </c>
      <c r="B130" s="58"/>
      <c r="C130" s="168" t="s">
        <v>494</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1"/>
      <c r="AC130" s="62"/>
      <c r="AD130" s="62"/>
      <c r="AE130" s="63"/>
      <c r="AF130" s="64"/>
      <c r="AG130" s="46"/>
      <c r="AH130" s="47"/>
      <c r="AI130" s="47"/>
      <c r="AJ130" s="47"/>
      <c r="AK130" s="47"/>
      <c r="AL130" s="47"/>
      <c r="AM130" s="47"/>
      <c r="AN130" s="47"/>
      <c r="AO130" s="47"/>
      <c r="AP130" s="47"/>
      <c r="AQ130" s="48"/>
    </row>
    <row r="131" spans="1:43" ht="38.25" customHeight="1" thickBot="1" x14ac:dyDescent="0.25">
      <c r="A131" s="65" t="s">
        <v>73</v>
      </c>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7"/>
      <c r="AD131" s="67"/>
      <c r="AE131" s="67"/>
      <c r="AF131" s="67"/>
      <c r="AG131" s="93"/>
      <c r="AH131" s="93"/>
      <c r="AI131" s="93"/>
      <c r="AJ131" s="93"/>
      <c r="AK131" s="93"/>
      <c r="AL131" s="93"/>
      <c r="AM131" s="93"/>
      <c r="AN131" s="93"/>
      <c r="AO131" s="93"/>
      <c r="AP131" s="93"/>
      <c r="AQ131" s="94"/>
    </row>
    <row r="132" spans="1:43" ht="29.25" customHeight="1" thickBot="1" x14ac:dyDescent="0.25">
      <c r="A132" s="107"/>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9"/>
    </row>
    <row r="133" spans="1:43" ht="163.5" customHeight="1" x14ac:dyDescent="0.2">
      <c r="A133" s="70">
        <v>13</v>
      </c>
      <c r="B133" s="71"/>
      <c r="C133" s="72" t="s">
        <v>209</v>
      </c>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4"/>
    </row>
    <row r="134" spans="1:43" x14ac:dyDescent="0.2">
      <c r="A134" s="57" t="s">
        <v>319</v>
      </c>
      <c r="B134" s="58"/>
      <c r="C134" s="168" t="s">
        <v>210</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1"/>
      <c r="AC134" s="62"/>
      <c r="AD134" s="62"/>
      <c r="AE134" s="63"/>
      <c r="AF134" s="64"/>
      <c r="AG134" s="46"/>
      <c r="AH134" s="47"/>
      <c r="AI134" s="47"/>
      <c r="AJ134" s="47"/>
      <c r="AK134" s="47"/>
      <c r="AL134" s="47"/>
      <c r="AM134" s="47"/>
      <c r="AN134" s="47"/>
      <c r="AO134" s="47"/>
      <c r="AP134" s="47"/>
      <c r="AQ134" s="48"/>
    </row>
    <row r="135" spans="1:43" x14ac:dyDescent="0.2">
      <c r="A135" s="57" t="s">
        <v>321</v>
      </c>
      <c r="B135" s="58"/>
      <c r="C135" s="168" t="s">
        <v>495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1"/>
      <c r="AC135" s="62"/>
      <c r="AD135" s="62"/>
      <c r="AE135" s="63"/>
      <c r="AF135" s="64"/>
      <c r="AG135" s="46"/>
      <c r="AH135" s="47"/>
      <c r="AI135" s="47"/>
      <c r="AJ135" s="47"/>
      <c r="AK135" s="47"/>
      <c r="AL135" s="47"/>
      <c r="AM135" s="47"/>
      <c r="AN135" s="47"/>
      <c r="AO135" s="47"/>
      <c r="AP135" s="47"/>
      <c r="AQ135" s="48"/>
    </row>
    <row r="136" spans="1:43" ht="40.5" customHeight="1" x14ac:dyDescent="0.2">
      <c r="A136" s="57" t="s">
        <v>322</v>
      </c>
      <c r="B136" s="58"/>
      <c r="C136" s="168" t="s">
        <v>213</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1"/>
      <c r="AC136" s="62"/>
      <c r="AD136" s="62"/>
      <c r="AE136" s="63"/>
      <c r="AF136" s="64"/>
      <c r="AG136" s="46"/>
      <c r="AH136" s="47"/>
      <c r="AI136" s="47"/>
      <c r="AJ136" s="47"/>
      <c r="AK136" s="47"/>
      <c r="AL136" s="47"/>
      <c r="AM136" s="47"/>
      <c r="AN136" s="47"/>
      <c r="AO136" s="47"/>
      <c r="AP136" s="47"/>
      <c r="AQ136" s="48"/>
    </row>
    <row r="137" spans="1:43" ht="43.5" customHeight="1" x14ac:dyDescent="0.2">
      <c r="A137" s="57" t="s">
        <v>323</v>
      </c>
      <c r="B137" s="58"/>
      <c r="C137" s="168" t="s">
        <v>214</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1"/>
      <c r="AC137" s="62"/>
      <c r="AD137" s="62"/>
      <c r="AE137" s="63"/>
      <c r="AF137" s="64"/>
      <c r="AG137" s="46"/>
      <c r="AH137" s="47"/>
      <c r="AI137" s="47"/>
      <c r="AJ137" s="47"/>
      <c r="AK137" s="47"/>
      <c r="AL137" s="47"/>
      <c r="AM137" s="47"/>
      <c r="AN137" s="47"/>
      <c r="AO137" s="47"/>
      <c r="AP137" s="47"/>
      <c r="AQ137" s="48"/>
    </row>
    <row r="138" spans="1:43" ht="28.5" customHeight="1" x14ac:dyDescent="0.2">
      <c r="A138" s="57" t="s">
        <v>324</v>
      </c>
      <c r="B138" s="58"/>
      <c r="C138" s="59" t="s">
        <v>215</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1"/>
      <c r="AC138" s="62"/>
      <c r="AD138" s="62"/>
      <c r="AE138" s="63"/>
      <c r="AF138" s="64"/>
      <c r="AG138" s="46"/>
      <c r="AH138" s="47"/>
      <c r="AI138" s="47"/>
      <c r="AJ138" s="47"/>
      <c r="AK138" s="47"/>
      <c r="AL138" s="47"/>
      <c r="AM138" s="47"/>
      <c r="AN138" s="47"/>
      <c r="AO138" s="47"/>
      <c r="AP138" s="47"/>
      <c r="AQ138" s="48"/>
    </row>
    <row r="139" spans="1:43" ht="22.5" customHeight="1" x14ac:dyDescent="0.2">
      <c r="A139" s="57" t="s">
        <v>325</v>
      </c>
      <c r="B139" s="58"/>
      <c r="C139" s="168" t="s">
        <v>216</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1"/>
      <c r="AC139" s="62"/>
      <c r="AD139" s="62"/>
      <c r="AE139" s="172"/>
      <c r="AF139" s="173"/>
      <c r="AG139" s="46"/>
      <c r="AH139" s="47"/>
      <c r="AI139" s="47"/>
      <c r="AJ139" s="47"/>
      <c r="AK139" s="47"/>
      <c r="AL139" s="47"/>
      <c r="AM139" s="47"/>
      <c r="AN139" s="47"/>
      <c r="AO139" s="47"/>
      <c r="AP139" s="47"/>
      <c r="AQ139" s="48"/>
    </row>
    <row r="140" spans="1:43" ht="34.5" customHeight="1" x14ac:dyDescent="0.2">
      <c r="A140" s="57" t="s">
        <v>326</v>
      </c>
      <c r="B140" s="58"/>
      <c r="C140" s="168" t="s">
        <v>217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1"/>
      <c r="AC140" s="62"/>
      <c r="AD140" s="62"/>
      <c r="AE140" s="63"/>
      <c r="AF140" s="64"/>
      <c r="AG140" s="46"/>
      <c r="AH140" s="47"/>
      <c r="AI140" s="47"/>
      <c r="AJ140" s="47"/>
      <c r="AK140" s="47"/>
      <c r="AL140" s="47"/>
      <c r="AM140" s="47"/>
      <c r="AN140" s="47"/>
      <c r="AO140" s="47"/>
      <c r="AP140" s="47"/>
      <c r="AQ140" s="48"/>
    </row>
    <row r="141" spans="1:43" ht="24" customHeight="1" x14ac:dyDescent="0.2">
      <c r="A141" s="57" t="s">
        <v>327</v>
      </c>
      <c r="B141" s="58"/>
      <c r="C141" s="168" t="s">
        <v>218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1"/>
      <c r="AC141" s="62"/>
      <c r="AD141" s="62"/>
      <c r="AE141" s="63"/>
      <c r="AF141" s="64"/>
      <c r="AG141" s="46"/>
      <c r="AH141" s="47"/>
      <c r="AI141" s="47"/>
      <c r="AJ141" s="47"/>
      <c r="AK141" s="47"/>
      <c r="AL141" s="47"/>
      <c r="AM141" s="47"/>
      <c r="AN141" s="47"/>
      <c r="AO141" s="47"/>
      <c r="AP141" s="47"/>
      <c r="AQ141" s="48"/>
    </row>
    <row r="142" spans="1:43" ht="30" customHeight="1" x14ac:dyDescent="0.2">
      <c r="A142" s="171" t="s">
        <v>328</v>
      </c>
      <c r="B142" s="58"/>
      <c r="C142" s="168" t="s">
        <v>219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1"/>
      <c r="AC142" s="62"/>
      <c r="AD142" s="62"/>
      <c r="AE142" s="63"/>
      <c r="AF142" s="64"/>
      <c r="AG142" s="46"/>
      <c r="AH142" s="47"/>
      <c r="AI142" s="47"/>
      <c r="AJ142" s="47"/>
      <c r="AK142" s="47"/>
      <c r="AL142" s="47"/>
      <c r="AM142" s="47"/>
      <c r="AN142" s="47"/>
      <c r="AO142" s="47"/>
      <c r="AP142" s="47"/>
      <c r="AQ142" s="48"/>
    </row>
    <row r="143" spans="1:43" ht="26.25" customHeight="1" x14ac:dyDescent="0.2">
      <c r="A143" s="57" t="s">
        <v>331</v>
      </c>
      <c r="B143" s="58"/>
      <c r="C143" s="168" t="s">
        <v>222</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1"/>
      <c r="AC143" s="62"/>
      <c r="AD143" s="62"/>
      <c r="AE143" s="63"/>
      <c r="AF143" s="64"/>
      <c r="AG143" s="46"/>
      <c r="AH143" s="47"/>
      <c r="AI143" s="47"/>
      <c r="AJ143" s="47"/>
      <c r="AK143" s="47"/>
      <c r="AL143" s="47"/>
      <c r="AM143" s="47"/>
      <c r="AN143" s="47"/>
      <c r="AO143" s="47"/>
      <c r="AP143" s="47"/>
      <c r="AQ143" s="48"/>
    </row>
    <row r="144" spans="1:43" ht="29.25" customHeight="1" x14ac:dyDescent="0.2">
      <c r="A144" s="57" t="s">
        <v>332</v>
      </c>
      <c r="B144" s="58"/>
      <c r="C144" s="168" t="s">
        <v>223</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1"/>
      <c r="AC144" s="62"/>
      <c r="AD144" s="62"/>
      <c r="AE144" s="63"/>
      <c r="AF144" s="64"/>
      <c r="AG144" s="46"/>
      <c r="AH144" s="47"/>
      <c r="AI144" s="47"/>
      <c r="AJ144" s="47"/>
      <c r="AK144" s="47"/>
      <c r="AL144" s="47"/>
      <c r="AM144" s="47"/>
      <c r="AN144" s="47"/>
      <c r="AO144" s="47"/>
      <c r="AP144" s="47"/>
      <c r="AQ144" s="48"/>
    </row>
    <row r="145" spans="1:43" ht="29.25" customHeight="1" x14ac:dyDescent="0.2">
      <c r="A145" s="179" t="s">
        <v>333</v>
      </c>
      <c r="B145" s="58"/>
      <c r="C145" s="168" t="s">
        <v>496</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1"/>
      <c r="AC145" s="62"/>
      <c r="AD145" s="62"/>
      <c r="AE145" s="63"/>
      <c r="AF145" s="64"/>
      <c r="AG145" s="46"/>
      <c r="AH145" s="47"/>
      <c r="AI145" s="47"/>
      <c r="AJ145" s="47"/>
      <c r="AK145" s="47"/>
      <c r="AL145" s="47"/>
      <c r="AM145" s="47"/>
      <c r="AN145" s="47"/>
      <c r="AO145" s="47"/>
      <c r="AP145" s="47"/>
      <c r="AQ145" s="48"/>
    </row>
    <row r="146" spans="1:43" ht="46.5" customHeight="1" thickBot="1" x14ac:dyDescent="0.25">
      <c r="A146" s="179" t="s">
        <v>543</v>
      </c>
      <c r="B146" s="58"/>
      <c r="C146" s="168" t="s">
        <v>544</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1"/>
      <c r="AC146" s="62"/>
      <c r="AD146" s="62"/>
      <c r="AE146" s="63"/>
      <c r="AF146" s="64"/>
      <c r="AG146" s="46"/>
      <c r="AH146" s="47"/>
      <c r="AI146" s="47"/>
      <c r="AJ146" s="47"/>
      <c r="AK146" s="47"/>
      <c r="AL146" s="47"/>
      <c r="AM146" s="47"/>
      <c r="AN146" s="47"/>
      <c r="AO146" s="47"/>
      <c r="AP146" s="47"/>
      <c r="AQ146" s="48"/>
    </row>
    <row r="147" spans="1:43" ht="38.25" customHeight="1" thickBot="1" x14ac:dyDescent="0.25">
      <c r="A147" s="65" t="s">
        <v>73</v>
      </c>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7"/>
      <c r="AD147" s="67"/>
      <c r="AE147" s="67"/>
      <c r="AF147" s="67"/>
      <c r="AG147" s="68"/>
      <c r="AH147" s="68"/>
      <c r="AI147" s="68"/>
      <c r="AJ147" s="68"/>
      <c r="AK147" s="68"/>
      <c r="AL147" s="68"/>
      <c r="AM147" s="68"/>
      <c r="AN147" s="68"/>
      <c r="AO147" s="68"/>
      <c r="AP147" s="68"/>
      <c r="AQ147" s="69"/>
    </row>
    <row r="148" spans="1:43" ht="30" customHeight="1" thickBot="1" x14ac:dyDescent="0.25">
      <c r="A148" s="111"/>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4"/>
      <c r="AD148" s="112"/>
      <c r="AE148" s="112"/>
      <c r="AF148" s="112"/>
      <c r="AG148" s="112"/>
      <c r="AH148" s="112"/>
      <c r="AI148" s="112"/>
      <c r="AJ148" s="112"/>
      <c r="AK148" s="112"/>
      <c r="AL148" s="112"/>
      <c r="AM148" s="112"/>
      <c r="AN148" s="112"/>
      <c r="AO148" s="112"/>
      <c r="AP148" s="112"/>
      <c r="AQ148" s="113"/>
    </row>
    <row r="149" spans="1:43" ht="44.25" customHeight="1" thickBot="1" x14ac:dyDescent="0.25">
      <c r="A149" s="118">
        <v>14</v>
      </c>
      <c r="B149" s="118"/>
      <c r="C149" s="115" t="s">
        <v>89</v>
      </c>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7"/>
    </row>
    <row r="150" spans="1:43" x14ac:dyDescent="0.2">
      <c r="A150" s="57" t="s">
        <v>334</v>
      </c>
      <c r="B150" s="58"/>
      <c r="C150" s="168" t="s">
        <v>497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1"/>
      <c r="AC150" s="62"/>
      <c r="AD150" s="62"/>
      <c r="AE150" s="63"/>
      <c r="AF150" s="64"/>
      <c r="AG150" s="46"/>
      <c r="AH150" s="47"/>
      <c r="AI150" s="47"/>
      <c r="AJ150" s="47"/>
      <c r="AK150" s="47"/>
      <c r="AL150" s="47"/>
      <c r="AM150" s="47"/>
      <c r="AN150" s="47"/>
      <c r="AO150" s="47"/>
      <c r="AP150" s="47"/>
      <c r="AQ150" s="48"/>
    </row>
    <row r="151" spans="1:43" x14ac:dyDescent="0.2">
      <c r="A151" s="57" t="s">
        <v>335</v>
      </c>
      <c r="B151" s="58"/>
      <c r="C151" s="168" t="s">
        <v>498</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1"/>
      <c r="AC151" s="62"/>
      <c r="AD151" s="62"/>
      <c r="AE151" s="63"/>
      <c r="AF151" s="64"/>
      <c r="AG151" s="46"/>
      <c r="AH151" s="47"/>
      <c r="AI151" s="47"/>
      <c r="AJ151" s="47"/>
      <c r="AK151" s="47"/>
      <c r="AL151" s="47"/>
      <c r="AM151" s="47"/>
      <c r="AN151" s="47"/>
      <c r="AO151" s="47"/>
      <c r="AP151" s="47"/>
      <c r="AQ151" s="48"/>
    </row>
    <row r="152" spans="1:43" x14ac:dyDescent="0.2">
      <c r="A152" s="57" t="s">
        <v>336</v>
      </c>
      <c r="B152" s="58"/>
      <c r="C152" s="168" t="s">
        <v>499</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1"/>
      <c r="AC152" s="62"/>
      <c r="AD152" s="62"/>
      <c r="AE152" s="63"/>
      <c r="AF152" s="64"/>
      <c r="AG152" s="46"/>
      <c r="AH152" s="47"/>
      <c r="AI152" s="47"/>
      <c r="AJ152" s="47"/>
      <c r="AK152" s="47"/>
      <c r="AL152" s="47"/>
      <c r="AM152" s="47"/>
      <c r="AN152" s="47"/>
      <c r="AO152" s="47"/>
      <c r="AP152" s="47"/>
      <c r="AQ152" s="48"/>
    </row>
    <row r="153" spans="1:43" ht="57" customHeight="1" x14ac:dyDescent="0.2">
      <c r="A153" s="57" t="s">
        <v>337</v>
      </c>
      <c r="B153" s="58"/>
      <c r="C153" s="167" t="s">
        <v>228</v>
      </c>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9"/>
      <c r="AC153" s="80"/>
      <c r="AD153" s="80"/>
      <c r="AE153" s="81"/>
      <c r="AF153" s="82"/>
      <c r="AG153" s="83"/>
      <c r="AH153" s="84"/>
      <c r="AI153" s="84"/>
      <c r="AJ153" s="84"/>
      <c r="AK153" s="84"/>
      <c r="AL153" s="84"/>
      <c r="AM153" s="84"/>
      <c r="AN153" s="84"/>
      <c r="AO153" s="84"/>
      <c r="AP153" s="84"/>
      <c r="AQ153" s="85"/>
    </row>
    <row r="154" spans="1:43" ht="57" customHeight="1" thickBot="1" x14ac:dyDescent="0.25">
      <c r="A154" s="57" t="s">
        <v>338</v>
      </c>
      <c r="B154" s="58"/>
      <c r="C154" s="167" t="s">
        <v>229</v>
      </c>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9"/>
      <c r="AC154" s="80"/>
      <c r="AD154" s="80"/>
      <c r="AE154" s="81"/>
      <c r="AF154" s="82"/>
      <c r="AG154" s="83"/>
      <c r="AH154" s="84"/>
      <c r="AI154" s="84"/>
      <c r="AJ154" s="84"/>
      <c r="AK154" s="84"/>
      <c r="AL154" s="84"/>
      <c r="AM154" s="84"/>
      <c r="AN154" s="84"/>
      <c r="AO154" s="84"/>
      <c r="AP154" s="84"/>
      <c r="AQ154" s="85"/>
    </row>
    <row r="155" spans="1:43" ht="30.75" customHeight="1" thickBot="1" x14ac:dyDescent="0.25">
      <c r="A155" s="65" t="s">
        <v>73</v>
      </c>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7"/>
      <c r="AD155" s="67"/>
      <c r="AE155" s="67"/>
      <c r="AF155" s="67"/>
      <c r="AG155" s="68"/>
      <c r="AH155" s="68"/>
      <c r="AI155" s="68"/>
      <c r="AJ155" s="68"/>
      <c r="AK155" s="68"/>
      <c r="AL155" s="68"/>
      <c r="AM155" s="68"/>
      <c r="AN155" s="68"/>
      <c r="AO155" s="68"/>
      <c r="AP155" s="68"/>
      <c r="AQ155" s="69"/>
    </row>
    <row r="156" spans="1:43" ht="42.75" customHeight="1" thickBot="1" x14ac:dyDescent="0.25">
      <c r="A156" s="107"/>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9"/>
    </row>
    <row r="157" spans="1:43" ht="71.25" customHeight="1" x14ac:dyDescent="0.2">
      <c r="A157" s="70">
        <v>15</v>
      </c>
      <c r="B157" s="71"/>
      <c r="C157" s="72" t="s">
        <v>90</v>
      </c>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4"/>
    </row>
    <row r="158" spans="1:43" x14ac:dyDescent="0.2">
      <c r="A158" s="57" t="s">
        <v>339</v>
      </c>
      <c r="B158" s="58"/>
      <c r="C158" s="168" t="s">
        <v>230</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1"/>
      <c r="AC158" s="62"/>
      <c r="AD158" s="62"/>
      <c r="AE158" s="63"/>
      <c r="AF158" s="64"/>
      <c r="AG158" s="46"/>
      <c r="AH158" s="47"/>
      <c r="AI158" s="47"/>
      <c r="AJ158" s="47"/>
      <c r="AK158" s="47"/>
      <c r="AL158" s="47"/>
      <c r="AM158" s="47"/>
      <c r="AN158" s="47"/>
      <c r="AO158" s="47"/>
      <c r="AP158" s="47"/>
      <c r="AQ158" s="48"/>
    </row>
    <row r="159" spans="1:43" ht="57" customHeight="1" x14ac:dyDescent="0.2">
      <c r="A159" s="57" t="s">
        <v>340</v>
      </c>
      <c r="B159" s="58"/>
      <c r="C159" s="168" t="s">
        <v>500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1"/>
      <c r="AC159" s="62"/>
      <c r="AD159" s="62"/>
      <c r="AE159" s="63"/>
      <c r="AF159" s="64"/>
      <c r="AG159" s="46"/>
      <c r="AH159" s="47"/>
      <c r="AI159" s="47"/>
      <c r="AJ159" s="47"/>
      <c r="AK159" s="47"/>
      <c r="AL159" s="47"/>
      <c r="AM159" s="47"/>
      <c r="AN159" s="47"/>
      <c r="AO159" s="47"/>
      <c r="AP159" s="47"/>
      <c r="AQ159" s="48"/>
    </row>
    <row r="160" spans="1:43" x14ac:dyDescent="0.2">
      <c r="A160" s="57" t="s">
        <v>341</v>
      </c>
      <c r="B160" s="58"/>
      <c r="C160" s="168" t="s">
        <v>232</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1"/>
      <c r="AC160" s="62"/>
      <c r="AD160" s="62"/>
      <c r="AE160" s="63"/>
      <c r="AF160" s="64"/>
      <c r="AG160" s="46"/>
      <c r="AH160" s="47"/>
      <c r="AI160" s="47"/>
      <c r="AJ160" s="47"/>
      <c r="AK160" s="47"/>
      <c r="AL160" s="47"/>
      <c r="AM160" s="47"/>
      <c r="AN160" s="47"/>
      <c r="AO160" s="47"/>
      <c r="AP160" s="47"/>
      <c r="AQ160" s="48"/>
    </row>
    <row r="161" spans="1:43" ht="45.75" customHeight="1" thickBot="1" x14ac:dyDescent="0.25">
      <c r="A161" s="57" t="s">
        <v>342</v>
      </c>
      <c r="B161" s="58"/>
      <c r="C161" s="168" t="s">
        <v>501</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1"/>
      <c r="AC161" s="62"/>
      <c r="AD161" s="62"/>
      <c r="AE161" s="63"/>
      <c r="AF161" s="64"/>
      <c r="AG161" s="46"/>
      <c r="AH161" s="47"/>
      <c r="AI161" s="47"/>
      <c r="AJ161" s="47"/>
      <c r="AK161" s="47"/>
      <c r="AL161" s="47"/>
      <c r="AM161" s="47"/>
      <c r="AN161" s="47"/>
      <c r="AO161" s="47"/>
      <c r="AP161" s="47"/>
      <c r="AQ161" s="48"/>
    </row>
    <row r="162" spans="1:43" ht="46.5" customHeight="1" thickBot="1" x14ac:dyDescent="0.25">
      <c r="A162" s="65" t="s">
        <v>73</v>
      </c>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7"/>
      <c r="AD162" s="67"/>
      <c r="AE162" s="67"/>
      <c r="AF162" s="67"/>
      <c r="AG162" s="93"/>
      <c r="AH162" s="93"/>
      <c r="AI162" s="93"/>
      <c r="AJ162" s="93"/>
      <c r="AK162" s="93"/>
      <c r="AL162" s="93"/>
      <c r="AM162" s="93"/>
      <c r="AN162" s="93"/>
      <c r="AO162" s="93"/>
      <c r="AP162" s="93"/>
      <c r="AQ162" s="94"/>
    </row>
    <row r="163" spans="1:43" ht="39" customHeight="1" thickBot="1" x14ac:dyDescent="0.25">
      <c r="A163" s="107"/>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9"/>
    </row>
    <row r="164" spans="1:43" ht="44.25" customHeight="1" x14ac:dyDescent="0.2">
      <c r="A164" s="70">
        <v>16</v>
      </c>
      <c r="B164" s="71"/>
      <c r="C164" s="72" t="s">
        <v>92</v>
      </c>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4"/>
    </row>
    <row r="165" spans="1:43" ht="57" customHeight="1" x14ac:dyDescent="0.2">
      <c r="A165" s="57" t="s">
        <v>344</v>
      </c>
      <c r="B165" s="58"/>
      <c r="C165" s="168" t="s">
        <v>235</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1"/>
      <c r="AC165" s="62"/>
      <c r="AD165" s="62"/>
      <c r="AE165" s="63"/>
      <c r="AF165" s="64"/>
      <c r="AG165" s="46"/>
      <c r="AH165" s="47"/>
      <c r="AI165" s="47"/>
      <c r="AJ165" s="47"/>
      <c r="AK165" s="47"/>
      <c r="AL165" s="47"/>
      <c r="AM165" s="47"/>
      <c r="AN165" s="47"/>
      <c r="AO165" s="47"/>
      <c r="AP165" s="47"/>
      <c r="AQ165" s="48"/>
    </row>
    <row r="166" spans="1:43" ht="57" customHeight="1" x14ac:dyDescent="0.2">
      <c r="A166" s="75" t="s">
        <v>345</v>
      </c>
      <c r="B166" s="76"/>
      <c r="C166" s="167" t="s">
        <v>502</v>
      </c>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9"/>
      <c r="AC166" s="80"/>
      <c r="AD166" s="80"/>
      <c r="AE166" s="81"/>
      <c r="AF166" s="82"/>
      <c r="AG166" s="83"/>
      <c r="AH166" s="84"/>
      <c r="AI166" s="84"/>
      <c r="AJ166" s="84"/>
      <c r="AK166" s="84"/>
      <c r="AL166" s="84"/>
      <c r="AM166" s="84"/>
      <c r="AN166" s="84"/>
      <c r="AO166" s="84"/>
      <c r="AP166" s="84"/>
      <c r="AQ166" s="85"/>
    </row>
    <row r="167" spans="1:43" x14ac:dyDescent="0.2">
      <c r="A167" s="75" t="s">
        <v>346</v>
      </c>
      <c r="B167" s="76"/>
      <c r="C167" s="167" t="s">
        <v>503</v>
      </c>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9"/>
      <c r="AC167" s="80"/>
      <c r="AD167" s="80"/>
      <c r="AE167" s="81"/>
      <c r="AF167" s="82"/>
      <c r="AG167" s="83"/>
      <c r="AH167" s="84"/>
      <c r="AI167" s="84"/>
      <c r="AJ167" s="84"/>
      <c r="AK167" s="84"/>
      <c r="AL167" s="84"/>
      <c r="AM167" s="84"/>
      <c r="AN167" s="84"/>
      <c r="AO167" s="84"/>
      <c r="AP167" s="84"/>
      <c r="AQ167" s="85"/>
    </row>
    <row r="168" spans="1:43" ht="36" customHeight="1" thickBot="1" x14ac:dyDescent="0.25">
      <c r="A168" s="57" t="s">
        <v>347</v>
      </c>
      <c r="B168" s="58"/>
      <c r="C168" s="59" t="s">
        <v>238</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1"/>
      <c r="AC168" s="62"/>
      <c r="AD168" s="62"/>
      <c r="AE168" s="63"/>
      <c r="AF168" s="64"/>
      <c r="AG168" s="46"/>
      <c r="AH168" s="47"/>
      <c r="AI168" s="47"/>
      <c r="AJ168" s="47"/>
      <c r="AK168" s="47"/>
      <c r="AL168" s="47"/>
      <c r="AM168" s="47"/>
      <c r="AN168" s="47"/>
      <c r="AO168" s="47"/>
      <c r="AP168" s="47"/>
      <c r="AQ168" s="48"/>
    </row>
    <row r="169" spans="1:43" ht="48.75" customHeight="1" thickBot="1" x14ac:dyDescent="0.25">
      <c r="A169" s="65" t="s">
        <v>73</v>
      </c>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7"/>
      <c r="AD169" s="67"/>
      <c r="AE169" s="67"/>
      <c r="AF169" s="67"/>
      <c r="AG169" s="93"/>
      <c r="AH169" s="93"/>
      <c r="AI169" s="93"/>
      <c r="AJ169" s="93"/>
      <c r="AK169" s="93"/>
      <c r="AL169" s="93"/>
      <c r="AM169" s="93"/>
      <c r="AN169" s="93"/>
      <c r="AO169" s="93"/>
      <c r="AP169" s="93"/>
      <c r="AQ169" s="94"/>
    </row>
    <row r="170" spans="1:43" ht="87.75" customHeight="1" thickBot="1" x14ac:dyDescent="0.25">
      <c r="A170" s="107"/>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9"/>
    </row>
    <row r="171" spans="1:43" ht="45.75" customHeight="1" x14ac:dyDescent="0.2">
      <c r="A171" s="70">
        <v>17</v>
      </c>
      <c r="B171" s="71"/>
      <c r="C171" s="72" t="s">
        <v>239</v>
      </c>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4"/>
    </row>
    <row r="172" spans="1:43" ht="57" customHeight="1" thickBot="1" x14ac:dyDescent="0.25">
      <c r="A172" s="75" t="s">
        <v>348</v>
      </c>
      <c r="B172" s="76"/>
      <c r="C172" s="167" t="s">
        <v>504</v>
      </c>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9"/>
      <c r="AC172" s="80"/>
      <c r="AD172" s="80"/>
      <c r="AE172" s="81"/>
      <c r="AF172" s="82"/>
      <c r="AG172" s="83"/>
      <c r="AH172" s="84"/>
      <c r="AI172" s="84"/>
      <c r="AJ172" s="84"/>
      <c r="AK172" s="84"/>
      <c r="AL172" s="84"/>
      <c r="AM172" s="84"/>
      <c r="AN172" s="84"/>
      <c r="AO172" s="84"/>
      <c r="AP172" s="84"/>
      <c r="AQ172" s="85"/>
    </row>
    <row r="173" spans="1:43" ht="13.5" thickBot="1" x14ac:dyDescent="0.25">
      <c r="A173" s="65" t="s">
        <v>73</v>
      </c>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7"/>
      <c r="AD173" s="67"/>
      <c r="AE173" s="67"/>
      <c r="AF173" s="67"/>
      <c r="AG173" s="93"/>
      <c r="AH173" s="93"/>
      <c r="AI173" s="93"/>
      <c r="AJ173" s="93"/>
      <c r="AK173" s="93"/>
      <c r="AL173" s="93"/>
      <c r="AM173" s="93"/>
      <c r="AN173" s="93"/>
      <c r="AO173" s="93"/>
      <c r="AP173" s="93"/>
      <c r="AQ173" s="94"/>
    </row>
    <row r="174" spans="1:43" ht="15.75" x14ac:dyDescent="0.2">
      <c r="A174" s="70">
        <v>18</v>
      </c>
      <c r="B174" s="71"/>
      <c r="C174" s="72" t="s">
        <v>270</v>
      </c>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4"/>
    </row>
    <row r="175" spans="1:43" ht="79.5" customHeight="1" x14ac:dyDescent="0.2">
      <c r="A175" s="57" t="s">
        <v>349</v>
      </c>
      <c r="B175" s="58"/>
      <c r="C175" s="170" t="s">
        <v>505</v>
      </c>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8"/>
      <c r="AC175" s="89"/>
      <c r="AD175" s="89"/>
      <c r="AE175" s="89"/>
      <c r="AF175" s="89"/>
      <c r="AG175" s="46"/>
      <c r="AH175" s="47"/>
      <c r="AI175" s="47"/>
      <c r="AJ175" s="47"/>
      <c r="AK175" s="47"/>
      <c r="AL175" s="47"/>
      <c r="AM175" s="47"/>
      <c r="AN175" s="47"/>
      <c r="AO175" s="47"/>
      <c r="AP175" s="47"/>
      <c r="AQ175" s="48"/>
    </row>
    <row r="176" spans="1:43" ht="57" customHeight="1" x14ac:dyDescent="0.2">
      <c r="A176" s="57" t="s">
        <v>350</v>
      </c>
      <c r="B176" s="58"/>
      <c r="C176" s="170" t="s">
        <v>242</v>
      </c>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8"/>
      <c r="AC176" s="89"/>
      <c r="AD176" s="89"/>
      <c r="AE176" s="89"/>
      <c r="AF176" s="89"/>
      <c r="AG176" s="90"/>
      <c r="AH176" s="91"/>
      <c r="AI176" s="91"/>
      <c r="AJ176" s="91"/>
      <c r="AK176" s="91"/>
      <c r="AL176" s="91"/>
      <c r="AM176" s="91"/>
      <c r="AN176" s="91"/>
      <c r="AO176" s="91"/>
      <c r="AP176" s="91"/>
      <c r="AQ176" s="92"/>
    </row>
    <row r="177" spans="1:43" x14ac:dyDescent="0.2">
      <c r="A177" s="57" t="s">
        <v>351</v>
      </c>
      <c r="B177" s="58"/>
      <c r="C177" s="168" t="s">
        <v>243</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1"/>
      <c r="AC177" s="89"/>
      <c r="AD177" s="89"/>
      <c r="AE177" s="63"/>
      <c r="AF177" s="64"/>
      <c r="AG177" s="46"/>
      <c r="AH177" s="47"/>
      <c r="AI177" s="47"/>
      <c r="AJ177" s="47"/>
      <c r="AK177" s="47"/>
      <c r="AL177" s="47"/>
      <c r="AM177" s="47"/>
      <c r="AN177" s="47"/>
      <c r="AO177" s="47"/>
      <c r="AP177" s="47"/>
      <c r="AQ177" s="48"/>
    </row>
    <row r="178" spans="1:43" ht="45.75" customHeight="1" x14ac:dyDescent="0.2">
      <c r="A178" s="57" t="s">
        <v>352</v>
      </c>
      <c r="B178" s="58"/>
      <c r="C178" s="59" t="s">
        <v>244</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1"/>
      <c r="AC178" s="89"/>
      <c r="AD178" s="89"/>
      <c r="AE178" s="63"/>
      <c r="AF178" s="64"/>
      <c r="AG178" s="46"/>
      <c r="AH178" s="47"/>
      <c r="AI178" s="47"/>
      <c r="AJ178" s="47"/>
      <c r="AK178" s="47"/>
      <c r="AL178" s="47"/>
      <c r="AM178" s="47"/>
      <c r="AN178" s="47"/>
      <c r="AO178" s="47"/>
      <c r="AP178" s="47"/>
      <c r="AQ178" s="48"/>
    </row>
    <row r="179" spans="1:43" ht="48.75" customHeight="1" x14ac:dyDescent="0.2">
      <c r="A179" s="57" t="s">
        <v>353</v>
      </c>
      <c r="B179" s="58"/>
      <c r="C179" s="168" t="s">
        <v>245</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1"/>
      <c r="AC179" s="89"/>
      <c r="AD179" s="89"/>
      <c r="AE179" s="63"/>
      <c r="AF179" s="64"/>
      <c r="AG179" s="46"/>
      <c r="AH179" s="47"/>
      <c r="AI179" s="47"/>
      <c r="AJ179" s="47"/>
      <c r="AK179" s="47"/>
      <c r="AL179" s="47"/>
      <c r="AM179" s="47"/>
      <c r="AN179" s="47"/>
      <c r="AO179" s="47"/>
      <c r="AP179" s="47"/>
      <c r="AQ179" s="48"/>
    </row>
    <row r="180" spans="1:43" ht="40.5" customHeight="1" x14ac:dyDescent="0.2">
      <c r="A180" s="57" t="s">
        <v>354</v>
      </c>
      <c r="B180" s="58"/>
      <c r="C180" s="168" t="s">
        <v>246</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1"/>
      <c r="AC180" s="89"/>
      <c r="AD180" s="89"/>
      <c r="AE180" s="63"/>
      <c r="AF180" s="64"/>
      <c r="AG180" s="46"/>
      <c r="AH180" s="47"/>
      <c r="AI180" s="47"/>
      <c r="AJ180" s="47"/>
      <c r="AK180" s="47"/>
      <c r="AL180" s="47"/>
      <c r="AM180" s="47"/>
      <c r="AN180" s="47"/>
      <c r="AO180" s="47"/>
      <c r="AP180" s="47"/>
      <c r="AQ180" s="48"/>
    </row>
    <row r="181" spans="1:43" ht="72.95" customHeight="1" x14ac:dyDescent="0.2">
      <c r="A181" s="57" t="s">
        <v>355</v>
      </c>
      <c r="B181" s="58"/>
      <c r="C181" s="168" t="s">
        <v>247</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1"/>
      <c r="AC181" s="89"/>
      <c r="AD181" s="89"/>
      <c r="AE181" s="63"/>
      <c r="AF181" s="64"/>
      <c r="AG181" s="46"/>
      <c r="AH181" s="47"/>
      <c r="AI181" s="47"/>
      <c r="AJ181" s="47"/>
      <c r="AK181" s="47"/>
      <c r="AL181" s="47"/>
      <c r="AM181" s="47"/>
      <c r="AN181" s="47"/>
      <c r="AO181" s="47"/>
      <c r="AP181" s="47"/>
      <c r="AQ181" s="48"/>
    </row>
    <row r="182" spans="1:43" ht="57" customHeight="1" x14ac:dyDescent="0.2">
      <c r="A182" s="57" t="s">
        <v>356</v>
      </c>
      <c r="B182" s="58"/>
      <c r="C182" s="168" t="s">
        <v>248</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1"/>
      <c r="AC182" s="89"/>
      <c r="AD182" s="89"/>
      <c r="AE182" s="63"/>
      <c r="AF182" s="64"/>
      <c r="AG182" s="46"/>
      <c r="AH182" s="47"/>
      <c r="AI182" s="47"/>
      <c r="AJ182" s="47"/>
      <c r="AK182" s="47"/>
      <c r="AL182" s="47"/>
      <c r="AM182" s="47"/>
      <c r="AN182" s="47"/>
      <c r="AO182" s="47"/>
      <c r="AP182" s="47"/>
      <c r="AQ182" s="48"/>
    </row>
    <row r="183" spans="1:43" ht="48" customHeight="1" x14ac:dyDescent="0.2">
      <c r="A183" s="57" t="s">
        <v>357</v>
      </c>
      <c r="B183" s="58"/>
      <c r="C183" s="167" t="s">
        <v>249</v>
      </c>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9"/>
      <c r="AC183" s="89"/>
      <c r="AD183" s="89"/>
      <c r="AE183" s="81"/>
      <c r="AF183" s="82"/>
      <c r="AG183" s="83"/>
      <c r="AH183" s="84"/>
      <c r="AI183" s="84"/>
      <c r="AJ183" s="84"/>
      <c r="AK183" s="84"/>
      <c r="AL183" s="84"/>
      <c r="AM183" s="84"/>
      <c r="AN183" s="84"/>
      <c r="AO183" s="84"/>
      <c r="AP183" s="84"/>
      <c r="AQ183" s="85"/>
    </row>
    <row r="184" spans="1:43" ht="57" customHeight="1" thickBot="1" x14ac:dyDescent="0.25">
      <c r="A184" s="57" t="s">
        <v>358</v>
      </c>
      <c r="B184" s="58"/>
      <c r="C184" s="167" t="s">
        <v>250</v>
      </c>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9"/>
      <c r="AC184" s="89"/>
      <c r="AD184" s="89"/>
      <c r="AE184" s="81"/>
      <c r="AF184" s="82"/>
      <c r="AG184" s="83"/>
      <c r="AH184" s="84"/>
      <c r="AI184" s="84"/>
      <c r="AJ184" s="84"/>
      <c r="AK184" s="84"/>
      <c r="AL184" s="84"/>
      <c r="AM184" s="84"/>
      <c r="AN184" s="84"/>
      <c r="AO184" s="84"/>
      <c r="AP184" s="84"/>
      <c r="AQ184" s="85"/>
    </row>
    <row r="185" spans="1:43" ht="65.25" customHeight="1" thickBot="1" x14ac:dyDescent="0.25">
      <c r="A185" s="65" t="s">
        <v>73</v>
      </c>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110"/>
      <c r="AD185" s="110"/>
      <c r="AE185" s="67"/>
      <c r="AF185" s="67"/>
      <c r="AG185" s="93"/>
      <c r="AH185" s="93"/>
      <c r="AI185" s="93"/>
      <c r="AJ185" s="93"/>
      <c r="AK185" s="93"/>
      <c r="AL185" s="93"/>
      <c r="AM185" s="93"/>
      <c r="AN185" s="93"/>
      <c r="AO185" s="93"/>
      <c r="AP185" s="93"/>
      <c r="AQ185" s="94"/>
    </row>
    <row r="186" spans="1:43" ht="67.5" customHeight="1" x14ac:dyDescent="0.2">
      <c r="A186" s="70">
        <v>19</v>
      </c>
      <c r="B186" s="71"/>
      <c r="C186" s="72" t="s">
        <v>251</v>
      </c>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4"/>
    </row>
    <row r="187" spans="1:43" ht="60" customHeight="1" x14ac:dyDescent="0.2">
      <c r="A187" s="57" t="s">
        <v>359</v>
      </c>
      <c r="B187" s="58"/>
      <c r="C187" s="168" t="s">
        <v>506</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1"/>
      <c r="AC187" s="62"/>
      <c r="AD187" s="62"/>
      <c r="AE187" s="63"/>
      <c r="AF187" s="64"/>
      <c r="AG187" s="46"/>
      <c r="AH187" s="47"/>
      <c r="AI187" s="47"/>
      <c r="AJ187" s="47"/>
      <c r="AK187" s="47"/>
      <c r="AL187" s="47"/>
      <c r="AM187" s="47"/>
      <c r="AN187" s="47"/>
      <c r="AO187" s="47"/>
      <c r="AP187" s="47"/>
      <c r="AQ187" s="48"/>
    </row>
    <row r="188" spans="1:43" ht="57" customHeight="1" x14ac:dyDescent="0.2">
      <c r="A188" s="57" t="s">
        <v>360</v>
      </c>
      <c r="B188" s="58"/>
      <c r="C188" s="168" t="s">
        <v>507</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1"/>
      <c r="AC188" s="62"/>
      <c r="AD188" s="62"/>
      <c r="AE188" s="63"/>
      <c r="AF188" s="64"/>
      <c r="AG188" s="46"/>
      <c r="AH188" s="47"/>
      <c r="AI188" s="47"/>
      <c r="AJ188" s="47"/>
      <c r="AK188" s="47"/>
      <c r="AL188" s="47"/>
      <c r="AM188" s="47"/>
      <c r="AN188" s="47"/>
      <c r="AO188" s="47"/>
      <c r="AP188" s="47"/>
      <c r="AQ188" s="48"/>
    </row>
    <row r="189" spans="1:43" ht="57" customHeight="1" x14ac:dyDescent="0.2">
      <c r="A189" s="57" t="s">
        <v>361</v>
      </c>
      <c r="B189" s="58"/>
      <c r="C189" s="168" t="s">
        <v>254</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1"/>
      <c r="AC189" s="62"/>
      <c r="AD189" s="62"/>
      <c r="AE189" s="63"/>
      <c r="AF189" s="64"/>
      <c r="AG189" s="46"/>
      <c r="AH189" s="47"/>
      <c r="AI189" s="47"/>
      <c r="AJ189" s="47"/>
      <c r="AK189" s="47"/>
      <c r="AL189" s="47"/>
      <c r="AM189" s="47"/>
      <c r="AN189" s="47"/>
      <c r="AO189" s="47"/>
      <c r="AP189" s="47"/>
      <c r="AQ189" s="48"/>
    </row>
    <row r="190" spans="1:43" ht="45" customHeight="1" x14ac:dyDescent="0.2">
      <c r="A190" s="57" t="s">
        <v>362</v>
      </c>
      <c r="B190" s="58"/>
      <c r="C190" s="168" t="s">
        <v>508</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1"/>
      <c r="AC190" s="62"/>
      <c r="AD190" s="62"/>
      <c r="AE190" s="63"/>
      <c r="AF190" s="64"/>
      <c r="AG190" s="46"/>
      <c r="AH190" s="47"/>
      <c r="AI190" s="47"/>
      <c r="AJ190" s="47"/>
      <c r="AK190" s="47"/>
      <c r="AL190" s="47"/>
      <c r="AM190" s="47"/>
      <c r="AN190" s="47"/>
      <c r="AO190" s="47"/>
      <c r="AP190" s="47"/>
      <c r="AQ190" s="48"/>
    </row>
    <row r="191" spans="1:43" ht="54" customHeight="1" x14ac:dyDescent="0.2">
      <c r="A191" s="57" t="s">
        <v>363</v>
      </c>
      <c r="B191" s="58"/>
      <c r="C191" s="168" t="s">
        <v>256</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1"/>
      <c r="AC191" s="62"/>
      <c r="AD191" s="62"/>
      <c r="AE191" s="63"/>
      <c r="AF191" s="64"/>
      <c r="AG191" s="46"/>
      <c r="AH191" s="47"/>
      <c r="AI191" s="47"/>
      <c r="AJ191" s="47"/>
      <c r="AK191" s="47"/>
      <c r="AL191" s="47"/>
      <c r="AM191" s="47"/>
      <c r="AN191" s="47"/>
      <c r="AO191" s="47"/>
      <c r="AP191" s="47"/>
      <c r="AQ191" s="48"/>
    </row>
    <row r="192" spans="1:43" ht="39.75" customHeight="1" x14ac:dyDescent="0.2">
      <c r="A192" s="57" t="s">
        <v>364</v>
      </c>
      <c r="B192" s="58"/>
      <c r="C192" s="168" t="s">
        <v>257</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1"/>
      <c r="AC192" s="62"/>
      <c r="AD192" s="62"/>
      <c r="AE192" s="63"/>
      <c r="AF192" s="64"/>
      <c r="AG192" s="46"/>
      <c r="AH192" s="47"/>
      <c r="AI192" s="47"/>
      <c r="AJ192" s="47"/>
      <c r="AK192" s="47"/>
      <c r="AL192" s="47"/>
      <c r="AM192" s="47"/>
      <c r="AN192" s="47"/>
      <c r="AO192" s="47"/>
      <c r="AP192" s="47"/>
      <c r="AQ192" s="48"/>
    </row>
    <row r="193" spans="1:43" ht="55.5" customHeight="1" x14ac:dyDescent="0.2">
      <c r="A193" s="57" t="s">
        <v>365</v>
      </c>
      <c r="B193" s="58"/>
      <c r="C193" s="168" t="s">
        <v>258</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1"/>
      <c r="AC193" s="62"/>
      <c r="AD193" s="62"/>
      <c r="AE193" s="63"/>
      <c r="AF193" s="64"/>
      <c r="AG193" s="46"/>
      <c r="AH193" s="47"/>
      <c r="AI193" s="47"/>
      <c r="AJ193" s="47"/>
      <c r="AK193" s="47"/>
      <c r="AL193" s="47"/>
      <c r="AM193" s="47"/>
      <c r="AN193" s="47"/>
      <c r="AO193" s="47"/>
      <c r="AP193" s="47"/>
      <c r="AQ193" s="48"/>
    </row>
    <row r="194" spans="1:43" ht="40.5" customHeight="1" x14ac:dyDescent="0.2">
      <c r="A194" s="57" t="s">
        <v>366</v>
      </c>
      <c r="B194" s="58"/>
      <c r="C194" s="168" t="s">
        <v>259</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1"/>
      <c r="AC194" s="62"/>
      <c r="AD194" s="62"/>
      <c r="AE194" s="63"/>
      <c r="AF194" s="64"/>
      <c r="AG194" s="46"/>
      <c r="AH194" s="47"/>
      <c r="AI194" s="47"/>
      <c r="AJ194" s="47"/>
      <c r="AK194" s="47"/>
      <c r="AL194" s="47"/>
      <c r="AM194" s="47"/>
      <c r="AN194" s="47"/>
      <c r="AO194" s="47"/>
      <c r="AP194" s="47"/>
      <c r="AQ194" s="48"/>
    </row>
    <row r="195" spans="1:43" ht="35.25" customHeight="1" x14ac:dyDescent="0.2">
      <c r="A195" s="57" t="s">
        <v>367</v>
      </c>
      <c r="B195" s="58"/>
      <c r="C195" s="168" t="s">
        <v>509</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1"/>
      <c r="AC195" s="62"/>
      <c r="AD195" s="62"/>
      <c r="AE195" s="63"/>
      <c r="AF195" s="64"/>
      <c r="AG195" s="46"/>
      <c r="AH195" s="47"/>
      <c r="AI195" s="47"/>
      <c r="AJ195" s="47"/>
      <c r="AK195" s="47"/>
      <c r="AL195" s="47"/>
      <c r="AM195" s="47"/>
      <c r="AN195" s="47"/>
      <c r="AO195" s="47"/>
      <c r="AP195" s="47"/>
      <c r="AQ195" s="48"/>
    </row>
    <row r="196" spans="1:43" ht="45" customHeight="1" x14ac:dyDescent="0.2">
      <c r="A196" s="57" t="s">
        <v>368</v>
      </c>
      <c r="B196" s="58"/>
      <c r="C196" s="168" t="s">
        <v>261</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1"/>
      <c r="AC196" s="62"/>
      <c r="AD196" s="62"/>
      <c r="AE196" s="63"/>
      <c r="AF196" s="64"/>
      <c r="AG196" s="46"/>
      <c r="AH196" s="47"/>
      <c r="AI196" s="47"/>
      <c r="AJ196" s="47"/>
      <c r="AK196" s="47"/>
      <c r="AL196" s="47"/>
      <c r="AM196" s="47"/>
      <c r="AN196" s="47"/>
      <c r="AO196" s="47"/>
      <c r="AP196" s="47"/>
      <c r="AQ196" s="48"/>
    </row>
    <row r="197" spans="1:43" ht="39" customHeight="1" x14ac:dyDescent="0.2">
      <c r="A197" s="57" t="s">
        <v>369</v>
      </c>
      <c r="B197" s="58"/>
      <c r="C197" s="168" t="s">
        <v>510</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1"/>
      <c r="AC197" s="62"/>
      <c r="AD197" s="62"/>
      <c r="AE197" s="63"/>
      <c r="AF197" s="64"/>
      <c r="AG197" s="46"/>
      <c r="AH197" s="47"/>
      <c r="AI197" s="47"/>
      <c r="AJ197" s="47"/>
      <c r="AK197" s="47"/>
      <c r="AL197" s="47"/>
      <c r="AM197" s="47"/>
      <c r="AN197" s="47"/>
      <c r="AO197" s="47"/>
      <c r="AP197" s="47"/>
      <c r="AQ197" s="48"/>
    </row>
    <row r="198" spans="1:43" ht="57" customHeight="1" x14ac:dyDescent="0.2">
      <c r="A198" s="57" t="s">
        <v>372</v>
      </c>
      <c r="B198" s="58"/>
      <c r="C198" s="168" t="s">
        <v>265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1"/>
      <c r="AC198" s="62"/>
      <c r="AD198" s="62"/>
      <c r="AE198" s="63"/>
      <c r="AF198" s="64"/>
      <c r="AG198" s="46"/>
      <c r="AH198" s="47"/>
      <c r="AI198" s="47"/>
      <c r="AJ198" s="47"/>
      <c r="AK198" s="47"/>
      <c r="AL198" s="47"/>
      <c r="AM198" s="47"/>
      <c r="AN198" s="47"/>
      <c r="AO198" s="47"/>
      <c r="AP198" s="47"/>
      <c r="AQ198" s="48"/>
    </row>
    <row r="199" spans="1:43" ht="72.95" customHeight="1" x14ac:dyDescent="0.2">
      <c r="A199" s="57" t="s">
        <v>373</v>
      </c>
      <c r="B199" s="58"/>
      <c r="C199" s="168" t="s">
        <v>511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1"/>
      <c r="AC199" s="62"/>
      <c r="AD199" s="62"/>
      <c r="AE199" s="63"/>
      <c r="AF199" s="64"/>
      <c r="AG199" s="46"/>
      <c r="AH199" s="47"/>
      <c r="AI199" s="47"/>
      <c r="AJ199" s="47"/>
      <c r="AK199" s="47"/>
      <c r="AL199" s="47"/>
      <c r="AM199" s="47"/>
      <c r="AN199" s="47"/>
      <c r="AO199" s="47"/>
      <c r="AP199" s="47"/>
      <c r="AQ199" s="48"/>
    </row>
    <row r="200" spans="1:43" ht="36" customHeight="1" x14ac:dyDescent="0.2">
      <c r="A200" s="57" t="s">
        <v>374</v>
      </c>
      <c r="B200" s="58"/>
      <c r="C200" s="168" t="s">
        <v>267</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1"/>
      <c r="AC200" s="62"/>
      <c r="AD200" s="62"/>
      <c r="AE200" s="63"/>
      <c r="AF200" s="64"/>
      <c r="AG200" s="46"/>
      <c r="AH200" s="47"/>
      <c r="AI200" s="47"/>
      <c r="AJ200" s="47"/>
      <c r="AK200" s="47"/>
      <c r="AL200" s="47"/>
      <c r="AM200" s="47"/>
      <c r="AN200" s="47"/>
      <c r="AO200" s="47"/>
      <c r="AP200" s="47"/>
      <c r="AQ200" s="48"/>
    </row>
    <row r="201" spans="1:43" ht="60" customHeight="1" x14ac:dyDescent="0.2">
      <c r="A201" s="57" t="s">
        <v>375</v>
      </c>
      <c r="B201" s="58"/>
      <c r="C201" s="168" t="s">
        <v>268</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1"/>
      <c r="AC201" s="62"/>
      <c r="AD201" s="62"/>
      <c r="AE201" s="63"/>
      <c r="AF201" s="64"/>
      <c r="AG201" s="46"/>
      <c r="AH201" s="47"/>
      <c r="AI201" s="47"/>
      <c r="AJ201" s="47"/>
      <c r="AK201" s="47"/>
      <c r="AL201" s="47"/>
      <c r="AM201" s="47"/>
      <c r="AN201" s="47"/>
      <c r="AO201" s="47"/>
      <c r="AP201" s="47"/>
      <c r="AQ201" s="48"/>
    </row>
    <row r="202" spans="1:43" ht="57" customHeight="1" thickBot="1" x14ac:dyDescent="0.25">
      <c r="A202" s="57" t="s">
        <v>376</v>
      </c>
      <c r="B202" s="58"/>
      <c r="C202" s="168" t="s">
        <v>512</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1"/>
      <c r="AC202" s="62"/>
      <c r="AD202" s="62"/>
      <c r="AE202" s="63"/>
      <c r="AF202" s="64"/>
      <c r="AG202" s="46"/>
      <c r="AH202" s="47"/>
      <c r="AI202" s="47"/>
      <c r="AJ202" s="47"/>
      <c r="AK202" s="47"/>
      <c r="AL202" s="47"/>
      <c r="AM202" s="47"/>
      <c r="AN202" s="47"/>
      <c r="AO202" s="47"/>
      <c r="AP202" s="47"/>
      <c r="AQ202" s="48"/>
    </row>
    <row r="203" spans="1:43" ht="43.5" customHeight="1" thickBot="1" x14ac:dyDescent="0.25">
      <c r="A203" s="65" t="s">
        <v>73</v>
      </c>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7"/>
      <c r="AD203" s="67"/>
      <c r="AE203" s="67"/>
      <c r="AF203" s="67"/>
      <c r="AG203" s="93"/>
      <c r="AH203" s="93"/>
      <c r="AI203" s="93"/>
      <c r="AJ203" s="93"/>
      <c r="AK203" s="93"/>
      <c r="AL203" s="93"/>
      <c r="AM203" s="93"/>
      <c r="AN203" s="93"/>
      <c r="AO203" s="93"/>
      <c r="AP203" s="93"/>
      <c r="AQ203" s="94"/>
    </row>
    <row r="204" spans="1:43" ht="60.75" customHeight="1" thickBot="1" x14ac:dyDescent="0.25">
      <c r="A204" s="95"/>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7"/>
    </row>
    <row r="205" spans="1:43" ht="47.25" customHeight="1" x14ac:dyDescent="0.2">
      <c r="A205" s="70">
        <v>20</v>
      </c>
      <c r="B205" s="71"/>
      <c r="C205" s="72" t="s">
        <v>93</v>
      </c>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4"/>
    </row>
    <row r="206" spans="1:43" ht="57" customHeight="1" x14ac:dyDescent="0.2">
      <c r="A206" s="57" t="s">
        <v>377</v>
      </c>
      <c r="B206" s="58"/>
      <c r="C206" s="168" t="s">
        <v>271</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1"/>
      <c r="AC206" s="62"/>
      <c r="AD206" s="62"/>
      <c r="AE206" s="63"/>
      <c r="AF206" s="64"/>
      <c r="AG206" s="46"/>
      <c r="AH206" s="47"/>
      <c r="AI206" s="47"/>
      <c r="AJ206" s="47"/>
      <c r="AK206" s="47"/>
      <c r="AL206" s="47"/>
      <c r="AM206" s="47"/>
      <c r="AN206" s="47"/>
      <c r="AO206" s="47"/>
      <c r="AP206" s="47"/>
      <c r="AQ206" s="48"/>
    </row>
    <row r="207" spans="1:43" ht="31.5" customHeight="1" x14ac:dyDescent="0.2">
      <c r="A207" s="57" t="s">
        <v>378</v>
      </c>
      <c r="B207" s="58"/>
      <c r="C207" s="168" t="s">
        <v>272</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1"/>
      <c r="AC207" s="62"/>
      <c r="AD207" s="62"/>
      <c r="AE207" s="63"/>
      <c r="AF207" s="64"/>
      <c r="AG207" s="46"/>
      <c r="AH207" s="47"/>
      <c r="AI207" s="47"/>
      <c r="AJ207" s="47"/>
      <c r="AK207" s="47"/>
      <c r="AL207" s="47"/>
      <c r="AM207" s="47"/>
      <c r="AN207" s="47"/>
      <c r="AO207" s="47"/>
      <c r="AP207" s="47"/>
      <c r="AQ207" s="48"/>
    </row>
    <row r="208" spans="1:43" x14ac:dyDescent="0.2">
      <c r="A208" s="57" t="s">
        <v>379</v>
      </c>
      <c r="B208" s="58"/>
      <c r="C208" s="168" t="s">
        <v>273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1"/>
      <c r="AC208" s="62"/>
      <c r="AD208" s="62"/>
      <c r="AE208" s="63"/>
      <c r="AF208" s="64"/>
      <c r="AG208" s="46"/>
      <c r="AH208" s="47"/>
      <c r="AI208" s="47"/>
      <c r="AJ208" s="47"/>
      <c r="AK208" s="47"/>
      <c r="AL208" s="47"/>
      <c r="AM208" s="47"/>
      <c r="AN208" s="47"/>
      <c r="AO208" s="47"/>
      <c r="AP208" s="47"/>
      <c r="AQ208" s="48"/>
    </row>
    <row r="209" spans="1:43" ht="58.5" customHeight="1" x14ac:dyDescent="0.2">
      <c r="A209" s="57" t="s">
        <v>380</v>
      </c>
      <c r="B209" s="58"/>
      <c r="C209" s="168" t="s">
        <v>274</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1"/>
      <c r="AC209" s="62"/>
      <c r="AD209" s="62"/>
      <c r="AE209" s="63"/>
      <c r="AF209" s="64"/>
      <c r="AG209" s="46"/>
      <c r="AH209" s="47"/>
      <c r="AI209" s="47"/>
      <c r="AJ209" s="47"/>
      <c r="AK209" s="47"/>
      <c r="AL209" s="47"/>
      <c r="AM209" s="47"/>
      <c r="AN209" s="47"/>
      <c r="AO209" s="47"/>
      <c r="AP209" s="47"/>
      <c r="AQ209" s="48"/>
    </row>
    <row r="210" spans="1:43" ht="40.5" customHeight="1" x14ac:dyDescent="0.2">
      <c r="A210" s="57" t="s">
        <v>381</v>
      </c>
      <c r="B210" s="58"/>
      <c r="C210" s="167" t="s">
        <v>275</v>
      </c>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9"/>
      <c r="AC210" s="62"/>
      <c r="AD210" s="62"/>
      <c r="AE210" s="81"/>
      <c r="AF210" s="82"/>
      <c r="AG210" s="83"/>
      <c r="AH210" s="84"/>
      <c r="AI210" s="84"/>
      <c r="AJ210" s="84"/>
      <c r="AK210" s="84"/>
      <c r="AL210" s="84"/>
      <c r="AM210" s="84"/>
      <c r="AN210" s="84"/>
      <c r="AO210" s="84"/>
      <c r="AP210" s="84"/>
      <c r="AQ210" s="85"/>
    </row>
    <row r="211" spans="1:43" ht="74.25" customHeight="1" x14ac:dyDescent="0.2">
      <c r="A211" s="57" t="s">
        <v>382</v>
      </c>
      <c r="B211" s="58"/>
      <c r="C211" s="167" t="s">
        <v>276</v>
      </c>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9"/>
      <c r="AC211" s="62"/>
      <c r="AD211" s="62"/>
      <c r="AE211" s="81"/>
      <c r="AF211" s="82"/>
      <c r="AG211" s="83"/>
      <c r="AH211" s="84"/>
      <c r="AI211" s="84"/>
      <c r="AJ211" s="84"/>
      <c r="AK211" s="84"/>
      <c r="AL211" s="84"/>
      <c r="AM211" s="84"/>
      <c r="AN211" s="84"/>
      <c r="AO211" s="84"/>
      <c r="AP211" s="84"/>
      <c r="AQ211" s="85"/>
    </row>
    <row r="212" spans="1:43" ht="60" customHeight="1" x14ac:dyDescent="0.2">
      <c r="A212" s="57" t="s">
        <v>383</v>
      </c>
      <c r="B212" s="58"/>
      <c r="C212" s="167" t="s">
        <v>513</v>
      </c>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9"/>
      <c r="AC212" s="62"/>
      <c r="AD212" s="62"/>
      <c r="AE212" s="81"/>
      <c r="AF212" s="82"/>
      <c r="AG212" s="83"/>
      <c r="AH212" s="84"/>
      <c r="AI212" s="84"/>
      <c r="AJ212" s="84"/>
      <c r="AK212" s="84"/>
      <c r="AL212" s="84"/>
      <c r="AM212" s="84"/>
      <c r="AN212" s="84"/>
      <c r="AO212" s="84"/>
      <c r="AP212" s="84"/>
      <c r="AQ212" s="85"/>
    </row>
    <row r="213" spans="1:43" ht="51" customHeight="1" thickBot="1" x14ac:dyDescent="0.25">
      <c r="A213" s="169" t="s">
        <v>384</v>
      </c>
      <c r="B213" s="76"/>
      <c r="C213" s="167" t="s">
        <v>514</v>
      </c>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9"/>
      <c r="AC213" s="80"/>
      <c r="AD213" s="80"/>
      <c r="AE213" s="81"/>
      <c r="AF213" s="82"/>
      <c r="AG213" s="83"/>
      <c r="AH213" s="84"/>
      <c r="AI213" s="84"/>
      <c r="AJ213" s="84"/>
      <c r="AK213" s="84"/>
      <c r="AL213" s="84"/>
      <c r="AM213" s="84"/>
      <c r="AN213" s="84"/>
      <c r="AO213" s="84"/>
      <c r="AP213" s="84"/>
      <c r="AQ213" s="85"/>
    </row>
    <row r="214" spans="1:43" ht="98.25" customHeight="1" thickBot="1" x14ac:dyDescent="0.25">
      <c r="A214" s="138" t="s">
        <v>437</v>
      </c>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40"/>
      <c r="AD214" s="140"/>
      <c r="AE214" s="140"/>
      <c r="AF214" s="140"/>
      <c r="AG214" s="140"/>
      <c r="AH214" s="140"/>
      <c r="AI214" s="140"/>
      <c r="AJ214" s="140"/>
      <c r="AK214" s="140"/>
      <c r="AL214" s="140"/>
      <c r="AM214" s="140"/>
      <c r="AN214" s="140"/>
      <c r="AO214" s="140"/>
      <c r="AP214" s="140"/>
      <c r="AQ214" s="141"/>
    </row>
    <row r="215" spans="1:43" ht="101.25" customHeight="1" x14ac:dyDescent="0.2">
      <c r="A215" s="41">
        <v>21</v>
      </c>
      <c r="B215" s="164" t="s">
        <v>411</v>
      </c>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5"/>
    </row>
    <row r="216" spans="1:43" ht="35.25" customHeight="1" x14ac:dyDescent="0.2">
      <c r="A216" s="35" t="s">
        <v>412</v>
      </c>
      <c r="B216" s="148" t="s">
        <v>515</v>
      </c>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52"/>
      <c r="AD216" s="152"/>
      <c r="AE216" s="152"/>
      <c r="AF216" s="152"/>
      <c r="AG216" s="152"/>
      <c r="AH216" s="152"/>
      <c r="AI216" s="152"/>
      <c r="AJ216" s="152"/>
      <c r="AK216" s="152"/>
      <c r="AL216" s="152"/>
      <c r="AM216" s="152"/>
      <c r="AN216" s="152"/>
      <c r="AO216" s="152"/>
      <c r="AP216" s="152"/>
      <c r="AQ216" s="154"/>
    </row>
    <row r="217" spans="1:43" s="34" customFormat="1" ht="35.25" customHeight="1" x14ac:dyDescent="0.2">
      <c r="A217" s="36" t="s">
        <v>413</v>
      </c>
      <c r="B217" s="148" t="s">
        <v>516</v>
      </c>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63"/>
      <c r="AD217" s="163"/>
      <c r="AE217" s="163"/>
      <c r="AF217" s="163"/>
      <c r="AG217" s="163"/>
      <c r="AH217" s="163"/>
      <c r="AI217" s="163"/>
      <c r="AJ217" s="163"/>
      <c r="AK217" s="163"/>
      <c r="AL217" s="163"/>
      <c r="AM217" s="163"/>
      <c r="AN217" s="163"/>
      <c r="AO217" s="163"/>
      <c r="AP217" s="163"/>
      <c r="AQ217" s="166"/>
    </row>
    <row r="218" spans="1:43" ht="18" customHeight="1" x14ac:dyDescent="0.2">
      <c r="A218" s="35" t="s">
        <v>414</v>
      </c>
      <c r="B218" s="148" t="s">
        <v>517</v>
      </c>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52"/>
      <c r="AD218" s="152"/>
      <c r="AE218" s="152"/>
      <c r="AF218" s="152"/>
      <c r="AG218" s="152"/>
      <c r="AH218" s="152"/>
      <c r="AI218" s="152"/>
      <c r="AJ218" s="152"/>
      <c r="AK218" s="152"/>
      <c r="AL218" s="152"/>
      <c r="AM218" s="152"/>
      <c r="AN218" s="152"/>
      <c r="AO218" s="152"/>
      <c r="AP218" s="152"/>
      <c r="AQ218" s="154"/>
    </row>
    <row r="219" spans="1:43" ht="27.75" customHeight="1" x14ac:dyDescent="0.2">
      <c r="A219" s="35" t="s">
        <v>415</v>
      </c>
      <c r="B219" s="148" t="s">
        <v>518</v>
      </c>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52"/>
      <c r="AD219" s="152"/>
      <c r="AE219" s="152"/>
      <c r="AF219" s="152"/>
      <c r="AG219" s="152"/>
      <c r="AH219" s="152"/>
      <c r="AI219" s="152"/>
      <c r="AJ219" s="152"/>
      <c r="AK219" s="152"/>
      <c r="AL219" s="152"/>
      <c r="AM219" s="152"/>
      <c r="AN219" s="152"/>
      <c r="AO219" s="152"/>
      <c r="AP219" s="152"/>
      <c r="AQ219" s="154"/>
    </row>
    <row r="220" spans="1:43" ht="18.75" customHeight="1" x14ac:dyDescent="0.2">
      <c r="A220" s="35" t="s">
        <v>416</v>
      </c>
      <c r="B220" s="148" t="s">
        <v>519</v>
      </c>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52"/>
      <c r="AD220" s="152"/>
      <c r="AE220" s="152"/>
      <c r="AF220" s="152"/>
      <c r="AG220" s="152"/>
      <c r="AH220" s="152"/>
      <c r="AI220" s="152"/>
      <c r="AJ220" s="152"/>
      <c r="AK220" s="152"/>
      <c r="AL220" s="152"/>
      <c r="AM220" s="152"/>
      <c r="AN220" s="152"/>
      <c r="AO220" s="152"/>
      <c r="AP220" s="152"/>
      <c r="AQ220" s="154"/>
    </row>
    <row r="221" spans="1:43" ht="31.5" customHeight="1" x14ac:dyDescent="0.2">
      <c r="A221" s="35" t="s">
        <v>417</v>
      </c>
      <c r="B221" s="148" t="s">
        <v>520</v>
      </c>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63"/>
      <c r="AD221" s="163"/>
      <c r="AE221" s="152"/>
      <c r="AF221" s="152"/>
      <c r="AG221" s="152"/>
      <c r="AH221" s="152"/>
      <c r="AI221" s="152"/>
      <c r="AJ221" s="152"/>
      <c r="AK221" s="152"/>
      <c r="AL221" s="152"/>
      <c r="AM221" s="152"/>
      <c r="AN221" s="152"/>
      <c r="AO221" s="152"/>
      <c r="AP221" s="152"/>
      <c r="AQ221" s="154"/>
    </row>
    <row r="222" spans="1:43" ht="30" customHeight="1" x14ac:dyDescent="0.2">
      <c r="A222" s="35" t="s">
        <v>418</v>
      </c>
      <c r="B222" s="148" t="s">
        <v>521</v>
      </c>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52"/>
      <c r="AD222" s="152"/>
      <c r="AE222" s="152"/>
      <c r="AF222" s="152"/>
      <c r="AG222" s="152"/>
      <c r="AH222" s="152"/>
      <c r="AI222" s="152"/>
      <c r="AJ222" s="152"/>
      <c r="AK222" s="152"/>
      <c r="AL222" s="152"/>
      <c r="AM222" s="152"/>
      <c r="AN222" s="152"/>
      <c r="AO222" s="152"/>
      <c r="AP222" s="152"/>
      <c r="AQ222" s="154"/>
    </row>
    <row r="223" spans="1:43" ht="20.25" customHeight="1" x14ac:dyDescent="0.2">
      <c r="A223" s="35" t="s">
        <v>419</v>
      </c>
      <c r="B223" s="148" t="s">
        <v>522</v>
      </c>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52"/>
      <c r="AD223" s="152"/>
      <c r="AE223" s="152"/>
      <c r="AF223" s="152"/>
      <c r="AG223" s="152"/>
      <c r="AH223" s="152"/>
      <c r="AI223" s="152"/>
      <c r="AJ223" s="152"/>
      <c r="AK223" s="152"/>
      <c r="AL223" s="152"/>
      <c r="AM223" s="152"/>
      <c r="AN223" s="152"/>
      <c r="AO223" s="152"/>
      <c r="AP223" s="152"/>
      <c r="AQ223" s="154"/>
    </row>
    <row r="224" spans="1:43" ht="21.75" customHeight="1" x14ac:dyDescent="0.2">
      <c r="A224" s="35" t="s">
        <v>420</v>
      </c>
      <c r="B224" s="148" t="s">
        <v>523</v>
      </c>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52"/>
      <c r="AD224" s="152"/>
      <c r="AE224" s="152"/>
      <c r="AF224" s="152"/>
      <c r="AG224" s="152"/>
      <c r="AH224" s="152"/>
      <c r="AI224" s="152"/>
      <c r="AJ224" s="152"/>
      <c r="AK224" s="152"/>
      <c r="AL224" s="152"/>
      <c r="AM224" s="152"/>
      <c r="AN224" s="152"/>
      <c r="AO224" s="152"/>
      <c r="AP224" s="152"/>
      <c r="AQ224" s="154"/>
    </row>
    <row r="225" spans="1:43" ht="26.25" customHeight="1" x14ac:dyDescent="0.2">
      <c r="A225" s="35" t="s">
        <v>421</v>
      </c>
      <c r="B225" s="148" t="s">
        <v>524</v>
      </c>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52"/>
      <c r="AD225" s="152"/>
      <c r="AE225" s="152"/>
      <c r="AF225" s="152"/>
      <c r="AG225" s="152"/>
      <c r="AH225" s="152"/>
      <c r="AI225" s="152"/>
      <c r="AJ225" s="152"/>
      <c r="AK225" s="152"/>
      <c r="AL225" s="152"/>
      <c r="AM225" s="152"/>
      <c r="AN225" s="152"/>
      <c r="AO225" s="152"/>
      <c r="AP225" s="152"/>
      <c r="AQ225" s="154"/>
    </row>
    <row r="226" spans="1:43" ht="25.5" customHeight="1" thickBot="1" x14ac:dyDescent="0.25">
      <c r="A226" s="42" t="s">
        <v>422</v>
      </c>
      <c r="B226" s="150" t="s">
        <v>525</v>
      </c>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44"/>
      <c r="AD226" s="144"/>
      <c r="AE226" s="144"/>
      <c r="AF226" s="144"/>
      <c r="AG226" s="144"/>
      <c r="AH226" s="144"/>
      <c r="AI226" s="144"/>
      <c r="AJ226" s="144"/>
      <c r="AK226" s="144"/>
      <c r="AL226" s="144"/>
      <c r="AM226" s="144"/>
      <c r="AN226" s="144"/>
      <c r="AO226" s="144"/>
      <c r="AP226" s="144"/>
      <c r="AQ226" s="145"/>
    </row>
    <row r="227" spans="1:43" ht="13.5" thickBot="1" x14ac:dyDescent="0.25">
      <c r="A227" s="130" t="s">
        <v>437</v>
      </c>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6"/>
      <c r="AD227" s="136"/>
      <c r="AE227" s="136"/>
      <c r="AF227" s="136"/>
      <c r="AG227" s="142"/>
      <c r="AH227" s="142"/>
      <c r="AI227" s="142"/>
      <c r="AJ227" s="142"/>
      <c r="AK227" s="142"/>
      <c r="AL227" s="142"/>
      <c r="AM227" s="142"/>
      <c r="AN227" s="142"/>
      <c r="AO227" s="142"/>
      <c r="AP227" s="142"/>
      <c r="AQ227" s="143"/>
    </row>
    <row r="228" spans="1:43" ht="13.5" thickBot="1" x14ac:dyDescent="0.2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43" s="37" customFormat="1" ht="30.75" customHeight="1" x14ac:dyDescent="0.2">
      <c r="A229" s="38">
        <v>22</v>
      </c>
      <c r="B229" s="157" t="s">
        <v>530</v>
      </c>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6"/>
    </row>
    <row r="230" spans="1:43" ht="29.25" customHeight="1" x14ac:dyDescent="0.2">
      <c r="A230" s="35" t="s">
        <v>423</v>
      </c>
      <c r="B230" s="148" t="s">
        <v>526</v>
      </c>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52"/>
      <c r="AD230" s="152"/>
      <c r="AE230" s="152"/>
      <c r="AF230" s="152"/>
      <c r="AG230" s="152"/>
      <c r="AH230" s="152"/>
      <c r="AI230" s="152"/>
      <c r="AJ230" s="152"/>
      <c r="AK230" s="152"/>
      <c r="AL230" s="152"/>
      <c r="AM230" s="152"/>
      <c r="AN230" s="152"/>
      <c r="AO230" s="152"/>
      <c r="AP230" s="152"/>
      <c r="AQ230" s="154"/>
    </row>
    <row r="231" spans="1:43" ht="32.25" customHeight="1" x14ac:dyDescent="0.2">
      <c r="A231" s="35" t="s">
        <v>424</v>
      </c>
      <c r="B231" s="158" t="s">
        <v>527</v>
      </c>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2"/>
      <c r="AD231" s="152"/>
      <c r="AE231" s="152"/>
      <c r="AF231" s="152"/>
      <c r="AG231" s="152"/>
      <c r="AH231" s="152"/>
      <c r="AI231" s="152"/>
      <c r="AJ231" s="152"/>
      <c r="AK231" s="152"/>
      <c r="AL231" s="152"/>
      <c r="AM231" s="152"/>
      <c r="AN231" s="152"/>
      <c r="AO231" s="152"/>
      <c r="AP231" s="152"/>
      <c r="AQ231" s="154"/>
    </row>
    <row r="232" spans="1:43" s="24" customFormat="1" ht="24.75" customHeight="1" thickBot="1" x14ac:dyDescent="0.25">
      <c r="A232" s="43" t="s">
        <v>425</v>
      </c>
      <c r="B232" s="159" t="s">
        <v>528</v>
      </c>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1"/>
      <c r="AD232" s="161"/>
      <c r="AE232" s="161"/>
      <c r="AF232" s="161"/>
      <c r="AG232" s="161"/>
      <c r="AH232" s="161"/>
      <c r="AI232" s="161"/>
      <c r="AJ232" s="161"/>
      <c r="AK232" s="161"/>
      <c r="AL232" s="161"/>
      <c r="AM232" s="161"/>
      <c r="AN232" s="161"/>
      <c r="AO232" s="161"/>
      <c r="AP232" s="161"/>
      <c r="AQ232" s="162"/>
    </row>
    <row r="233" spans="1:43" ht="13.5" thickBot="1" x14ac:dyDescent="0.25">
      <c r="A233" s="130" t="s">
        <v>438</v>
      </c>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6"/>
      <c r="AD233" s="136"/>
      <c r="AE233" s="136"/>
      <c r="AF233" s="136"/>
      <c r="AG233" s="136"/>
      <c r="AH233" s="136"/>
      <c r="AI233" s="136"/>
      <c r="AJ233" s="136"/>
      <c r="AK233" s="136"/>
      <c r="AL233" s="136"/>
      <c r="AM233" s="136"/>
      <c r="AN233" s="136"/>
      <c r="AO233" s="136"/>
      <c r="AP233" s="136"/>
      <c r="AQ233" s="137"/>
    </row>
    <row r="234" spans="1:43" ht="13.5" thickBot="1" x14ac:dyDescent="0.25"/>
    <row r="235" spans="1:43" s="39" customFormat="1" ht="30.75" customHeight="1" x14ac:dyDescent="0.2">
      <c r="A235" s="38">
        <v>23</v>
      </c>
      <c r="B235" s="157" t="s">
        <v>529</v>
      </c>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6"/>
    </row>
    <row r="236" spans="1:43" ht="21" customHeight="1" x14ac:dyDescent="0.2">
      <c r="A236" s="35" t="s">
        <v>426</v>
      </c>
      <c r="B236" s="148" t="s">
        <v>531</v>
      </c>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52"/>
      <c r="AD236" s="152"/>
      <c r="AE236" s="152"/>
      <c r="AF236" s="152"/>
      <c r="AG236" s="152"/>
      <c r="AH236" s="152"/>
      <c r="AI236" s="152"/>
      <c r="AJ236" s="152"/>
      <c r="AK236" s="152"/>
      <c r="AL236" s="152"/>
      <c r="AM236" s="152"/>
      <c r="AN236" s="152"/>
      <c r="AO236" s="152"/>
      <c r="AP236" s="152"/>
      <c r="AQ236" s="154"/>
    </row>
    <row r="237" spans="1:43" ht="18.75" customHeight="1" thickBot="1" x14ac:dyDescent="0.25">
      <c r="A237" s="42" t="s">
        <v>427</v>
      </c>
      <c r="B237" s="150" t="s">
        <v>532</v>
      </c>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c r="AC237" s="144"/>
      <c r="AD237" s="144"/>
      <c r="AE237" s="144"/>
      <c r="AF237" s="144"/>
      <c r="AG237" s="144"/>
      <c r="AH237" s="144"/>
      <c r="AI237" s="144"/>
      <c r="AJ237" s="144"/>
      <c r="AK237" s="144"/>
      <c r="AL237" s="144"/>
      <c r="AM237" s="144"/>
      <c r="AN237" s="144"/>
      <c r="AO237" s="144"/>
      <c r="AP237" s="144"/>
      <c r="AQ237" s="145"/>
    </row>
    <row r="238" spans="1:43" ht="13.5" thickBot="1" x14ac:dyDescent="0.25">
      <c r="A238" s="130" t="s">
        <v>438</v>
      </c>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2"/>
      <c r="AD238" s="132"/>
      <c r="AE238" s="132"/>
      <c r="AF238" s="132"/>
      <c r="AG238" s="132"/>
      <c r="AH238" s="132"/>
      <c r="AI238" s="132"/>
      <c r="AJ238" s="132"/>
      <c r="AK238" s="132"/>
      <c r="AL238" s="132"/>
      <c r="AM238" s="132"/>
      <c r="AN238" s="132"/>
      <c r="AO238" s="132"/>
      <c r="AP238" s="132"/>
      <c r="AQ238" s="133"/>
    </row>
    <row r="239" spans="1:43" ht="13.5" thickBot="1" x14ac:dyDescent="0.25"/>
    <row r="240" spans="1:43" ht="24.75" customHeight="1" x14ac:dyDescent="0.2">
      <c r="A240" s="38">
        <v>24</v>
      </c>
      <c r="B240" s="155" t="s">
        <v>406</v>
      </c>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5"/>
      <c r="AQ240" s="156"/>
    </row>
    <row r="241" spans="1:43" ht="14.25" customHeight="1" x14ac:dyDescent="0.2">
      <c r="A241" s="35" t="s">
        <v>428</v>
      </c>
      <c r="B241" s="148" t="s">
        <v>533</v>
      </c>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52"/>
      <c r="AD241" s="152"/>
      <c r="AE241" s="152"/>
      <c r="AF241" s="152"/>
      <c r="AG241" s="152"/>
      <c r="AH241" s="152"/>
      <c r="AI241" s="152"/>
      <c r="AJ241" s="152"/>
      <c r="AK241" s="152"/>
      <c r="AL241" s="152"/>
      <c r="AM241" s="152"/>
      <c r="AN241" s="152"/>
      <c r="AO241" s="152"/>
      <c r="AP241" s="152"/>
      <c r="AQ241" s="154"/>
    </row>
    <row r="242" spans="1:43" ht="16.5" customHeight="1" x14ac:dyDescent="0.2">
      <c r="A242" s="35" t="s">
        <v>429</v>
      </c>
      <c r="B242" s="148" t="s">
        <v>534</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52"/>
      <c r="AD242" s="152"/>
      <c r="AE242" s="152"/>
      <c r="AF242" s="152"/>
      <c r="AG242" s="152"/>
      <c r="AH242" s="152"/>
      <c r="AI242" s="152"/>
      <c r="AJ242" s="152"/>
      <c r="AK242" s="152"/>
      <c r="AL242" s="152"/>
      <c r="AM242" s="152"/>
      <c r="AN242" s="152"/>
      <c r="AO242" s="152"/>
      <c r="AP242" s="152"/>
      <c r="AQ242" s="154"/>
    </row>
    <row r="243" spans="1:43" ht="15.75" customHeight="1" x14ac:dyDescent="0.2">
      <c r="A243" s="35" t="s">
        <v>430</v>
      </c>
      <c r="B243" s="148" t="s">
        <v>536</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52"/>
      <c r="AD243" s="152"/>
      <c r="AE243" s="152"/>
      <c r="AF243" s="152"/>
      <c r="AG243" s="152"/>
      <c r="AH243" s="152"/>
      <c r="AI243" s="152"/>
      <c r="AJ243" s="152"/>
      <c r="AK243" s="152"/>
      <c r="AL243" s="152"/>
      <c r="AM243" s="152"/>
      <c r="AN243" s="152"/>
      <c r="AO243" s="152"/>
      <c r="AP243" s="152"/>
      <c r="AQ243" s="154"/>
    </row>
    <row r="244" spans="1:43" ht="21.75" customHeight="1" x14ac:dyDescent="0.2">
      <c r="A244" s="35" t="s">
        <v>431</v>
      </c>
      <c r="B244" s="148" t="s">
        <v>535</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52"/>
      <c r="AD244" s="152"/>
      <c r="AE244" s="152"/>
      <c r="AF244" s="152"/>
      <c r="AG244" s="152"/>
      <c r="AH244" s="152"/>
      <c r="AI244" s="152"/>
      <c r="AJ244" s="152"/>
      <c r="AK244" s="152"/>
      <c r="AL244" s="152"/>
      <c r="AM244" s="152"/>
      <c r="AN244" s="152"/>
      <c r="AO244" s="152"/>
      <c r="AP244" s="152"/>
      <c r="AQ244" s="154"/>
    </row>
    <row r="245" spans="1:43" ht="33.950000000000003" customHeight="1" x14ac:dyDescent="0.2">
      <c r="A245" s="35" t="s">
        <v>432</v>
      </c>
      <c r="B245" s="148" t="s">
        <v>407</v>
      </c>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52"/>
      <c r="AD245" s="152"/>
      <c r="AE245" s="152"/>
      <c r="AF245" s="152"/>
      <c r="AG245" s="152"/>
      <c r="AH245" s="152"/>
      <c r="AI245" s="152"/>
      <c r="AJ245" s="152"/>
      <c r="AK245" s="152"/>
      <c r="AL245" s="152"/>
      <c r="AM245" s="152"/>
      <c r="AN245" s="152"/>
      <c r="AO245" s="152"/>
      <c r="AP245" s="152"/>
      <c r="AQ245" s="154"/>
    </row>
    <row r="246" spans="1:43" ht="33.75" customHeight="1" thickBot="1" x14ac:dyDescent="0.25">
      <c r="A246" s="42" t="s">
        <v>433</v>
      </c>
      <c r="B246" s="150" t="s">
        <v>537</v>
      </c>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44"/>
      <c r="AD246" s="144"/>
      <c r="AE246" s="144"/>
      <c r="AF246" s="144"/>
      <c r="AG246" s="144"/>
      <c r="AH246" s="144"/>
      <c r="AI246" s="144"/>
      <c r="AJ246" s="144"/>
      <c r="AK246" s="144"/>
      <c r="AL246" s="144"/>
      <c r="AM246" s="144"/>
      <c r="AN246" s="144"/>
      <c r="AO246" s="144"/>
      <c r="AP246" s="144"/>
      <c r="AQ246" s="145"/>
    </row>
    <row r="247" spans="1:43" ht="13.5" thickBot="1" x14ac:dyDescent="0.25">
      <c r="A247" s="134" t="s">
        <v>438</v>
      </c>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6"/>
      <c r="AD247" s="136"/>
      <c r="AE247" s="136"/>
      <c r="AF247" s="136"/>
      <c r="AG247" s="136"/>
      <c r="AH247" s="136"/>
      <c r="AI247" s="136"/>
      <c r="AJ247" s="136"/>
      <c r="AK247" s="136"/>
      <c r="AL247" s="136"/>
      <c r="AM247" s="136"/>
      <c r="AN247" s="136"/>
      <c r="AO247" s="136"/>
      <c r="AP247" s="136"/>
      <c r="AQ247" s="137"/>
    </row>
    <row r="248" spans="1:43" ht="13.5" thickBot="1" x14ac:dyDescent="0.25"/>
    <row r="249" spans="1:43" ht="24.75" customHeight="1" x14ac:dyDescent="0.25">
      <c r="A249" s="40">
        <v>25</v>
      </c>
      <c r="B249" s="146" t="s">
        <v>409</v>
      </c>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c r="AN249" s="146"/>
      <c r="AO249" s="146"/>
      <c r="AP249" s="146"/>
      <c r="AQ249" s="147"/>
    </row>
    <row r="250" spans="1:43" ht="15" customHeight="1" x14ac:dyDescent="0.2">
      <c r="A250" s="35" t="s">
        <v>434</v>
      </c>
      <c r="B250" s="148" t="s">
        <v>538</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52"/>
      <c r="AD250" s="152"/>
      <c r="AE250" s="152"/>
      <c r="AF250" s="152"/>
      <c r="AG250" s="152"/>
      <c r="AH250" s="152"/>
      <c r="AI250" s="152"/>
      <c r="AJ250" s="152"/>
      <c r="AK250" s="152"/>
      <c r="AL250" s="152"/>
      <c r="AM250" s="152"/>
      <c r="AN250" s="152"/>
      <c r="AO250" s="152"/>
      <c r="AP250" s="152"/>
      <c r="AQ250" s="154"/>
    </row>
    <row r="251" spans="1:43" ht="30" customHeight="1" x14ac:dyDescent="0.2">
      <c r="A251" s="35" t="s">
        <v>435</v>
      </c>
      <c r="B251" s="148" t="s">
        <v>539</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52"/>
      <c r="AD251" s="152"/>
      <c r="AE251" s="152"/>
      <c r="AF251" s="152"/>
      <c r="AG251" s="152"/>
      <c r="AH251" s="152"/>
      <c r="AI251" s="152"/>
      <c r="AJ251" s="152"/>
      <c r="AK251" s="152"/>
      <c r="AL251" s="152"/>
      <c r="AM251" s="152"/>
      <c r="AN251" s="152"/>
      <c r="AO251" s="152"/>
      <c r="AP251" s="152"/>
      <c r="AQ251" s="154"/>
    </row>
    <row r="252" spans="1:43" ht="33" customHeight="1" thickBot="1" x14ac:dyDescent="0.4">
      <c r="A252" s="42" t="s">
        <v>436</v>
      </c>
      <c r="B252" s="150" t="s">
        <v>540</v>
      </c>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c r="AC252" s="153"/>
      <c r="AD252" s="153"/>
      <c r="AE252" s="144"/>
      <c r="AF252" s="144"/>
      <c r="AG252" s="144"/>
      <c r="AH252" s="144"/>
      <c r="AI252" s="144"/>
      <c r="AJ252" s="144"/>
      <c r="AK252" s="144"/>
      <c r="AL252" s="144"/>
      <c r="AM252" s="144"/>
      <c r="AN252" s="144"/>
      <c r="AO252" s="144"/>
      <c r="AP252" s="144"/>
      <c r="AQ252" s="145"/>
    </row>
    <row r="253" spans="1:43" ht="13.5" thickBot="1" x14ac:dyDescent="0.25">
      <c r="A253" s="134" t="s">
        <v>438</v>
      </c>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6"/>
      <c r="AD253" s="136"/>
      <c r="AE253" s="136"/>
      <c r="AF253" s="136"/>
      <c r="AG253" s="136"/>
      <c r="AH253" s="136"/>
      <c r="AI253" s="136"/>
      <c r="AJ253" s="136"/>
      <c r="AK253" s="136"/>
      <c r="AL253" s="136"/>
      <c r="AM253" s="136"/>
      <c r="AN253" s="136"/>
      <c r="AO253" s="136"/>
      <c r="AP253" s="136"/>
      <c r="AQ253" s="137"/>
    </row>
  </sheetData>
  <mergeCells count="1051">
    <mergeCell ref="A5:B5"/>
    <mergeCell ref="C5:AB5"/>
    <mergeCell ref="AC5:AD5"/>
    <mergeCell ref="AE5:AF5"/>
    <mergeCell ref="AG5:AQ5"/>
    <mergeCell ref="A6:B6"/>
    <mergeCell ref="C6:AB6"/>
    <mergeCell ref="AC6:AD6"/>
    <mergeCell ref="AE6:AF6"/>
    <mergeCell ref="AG6:AQ6"/>
    <mergeCell ref="A1:AQ1"/>
    <mergeCell ref="A2:B3"/>
    <mergeCell ref="C2:AB3"/>
    <mergeCell ref="AC2:AF2"/>
    <mergeCell ref="AG2:AQ3"/>
    <mergeCell ref="AC3:AD3"/>
    <mergeCell ref="AE3:AF3"/>
    <mergeCell ref="A4:B4"/>
    <mergeCell ref="C4:AQ4"/>
    <mergeCell ref="A9:B9"/>
    <mergeCell ref="C9:AB9"/>
    <mergeCell ref="AC9:AD9"/>
    <mergeCell ref="AE9:AF9"/>
    <mergeCell ref="AG9:AQ9"/>
    <mergeCell ref="A10:B10"/>
    <mergeCell ref="C10:AB10"/>
    <mergeCell ref="AC10:AD10"/>
    <mergeCell ref="AE10:AF10"/>
    <mergeCell ref="AG10:AQ10"/>
    <mergeCell ref="A7:B7"/>
    <mergeCell ref="C7:AB7"/>
    <mergeCell ref="AC7:AD7"/>
    <mergeCell ref="AE7:AF7"/>
    <mergeCell ref="AG7:AQ7"/>
    <mergeCell ref="A8:B8"/>
    <mergeCell ref="C8:AB8"/>
    <mergeCell ref="AC8:AD8"/>
    <mergeCell ref="AE8:AF8"/>
    <mergeCell ref="AG8:AQ8"/>
    <mergeCell ref="A13:AQ13"/>
    <mergeCell ref="A14:B14"/>
    <mergeCell ref="C14:AQ14"/>
    <mergeCell ref="A15:B15"/>
    <mergeCell ref="C15:AB15"/>
    <mergeCell ref="AC15:AD15"/>
    <mergeCell ref="AE15:AF15"/>
    <mergeCell ref="AG15:AQ15"/>
    <mergeCell ref="A16:B16"/>
    <mergeCell ref="C16:AB16"/>
    <mergeCell ref="AC16:AD16"/>
    <mergeCell ref="AE16:AF16"/>
    <mergeCell ref="AG16:AQ16"/>
    <mergeCell ref="A11:B11"/>
    <mergeCell ref="C11:AB11"/>
    <mergeCell ref="AC11:AD11"/>
    <mergeCell ref="AE11:AF11"/>
    <mergeCell ref="AG11:AQ11"/>
    <mergeCell ref="A12:AB12"/>
    <mergeCell ref="AC12:AD12"/>
    <mergeCell ref="AE12:AF12"/>
    <mergeCell ref="AG12:AQ12"/>
    <mergeCell ref="A19:AQ19"/>
    <mergeCell ref="A20:B20"/>
    <mergeCell ref="C20:AQ20"/>
    <mergeCell ref="A21:B21"/>
    <mergeCell ref="C21:AB21"/>
    <mergeCell ref="AC21:AD21"/>
    <mergeCell ref="AE21:AF21"/>
    <mergeCell ref="AG21:AQ21"/>
    <mergeCell ref="A22:B22"/>
    <mergeCell ref="C22:AB22"/>
    <mergeCell ref="AC22:AD22"/>
    <mergeCell ref="AE22:AF22"/>
    <mergeCell ref="AG22:AQ22"/>
    <mergeCell ref="A17:B17"/>
    <mergeCell ref="C17:AB17"/>
    <mergeCell ref="AC17:AD17"/>
    <mergeCell ref="AE17:AF17"/>
    <mergeCell ref="AG17:AQ17"/>
    <mergeCell ref="A18:AB18"/>
    <mergeCell ref="AC18:AD18"/>
    <mergeCell ref="AE18:AF18"/>
    <mergeCell ref="AG18:AQ18"/>
    <mergeCell ref="A25:B25"/>
    <mergeCell ref="C25:AB25"/>
    <mergeCell ref="AC25:AD25"/>
    <mergeCell ref="AE25:AF25"/>
    <mergeCell ref="AG25:AQ25"/>
    <mergeCell ref="A26:B26"/>
    <mergeCell ref="C26:AB26"/>
    <mergeCell ref="AC26:AD26"/>
    <mergeCell ref="AE26:AF26"/>
    <mergeCell ref="AG26:AQ26"/>
    <mergeCell ref="A23:B23"/>
    <mergeCell ref="C23:AB23"/>
    <mergeCell ref="AC23:AD23"/>
    <mergeCell ref="AE23:AF23"/>
    <mergeCell ref="AG23:AQ23"/>
    <mergeCell ref="A24:B24"/>
    <mergeCell ref="C24:AB24"/>
    <mergeCell ref="AC24:AD24"/>
    <mergeCell ref="AE24:AF24"/>
    <mergeCell ref="AG24:AQ24"/>
    <mergeCell ref="A29:AQ29"/>
    <mergeCell ref="A30:B30"/>
    <mergeCell ref="C30:AQ30"/>
    <mergeCell ref="A31:B31"/>
    <mergeCell ref="C31:AB31"/>
    <mergeCell ref="AC31:AD31"/>
    <mergeCell ref="AE31:AF31"/>
    <mergeCell ref="AG31:AQ31"/>
    <mergeCell ref="A32:B32"/>
    <mergeCell ref="C32:AB32"/>
    <mergeCell ref="AC32:AD32"/>
    <mergeCell ref="AE32:AF32"/>
    <mergeCell ref="AG32:AQ32"/>
    <mergeCell ref="A27:B27"/>
    <mergeCell ref="C27:AB27"/>
    <mergeCell ref="AC27:AD27"/>
    <mergeCell ref="AE27:AF27"/>
    <mergeCell ref="AG27:AQ27"/>
    <mergeCell ref="A28:AB28"/>
    <mergeCell ref="AC28:AD28"/>
    <mergeCell ref="AE28:AF28"/>
    <mergeCell ref="AG28:AQ28"/>
    <mergeCell ref="A35:B35"/>
    <mergeCell ref="C35:AB35"/>
    <mergeCell ref="AC35:AD35"/>
    <mergeCell ref="AE35:AF35"/>
    <mergeCell ref="AG35:AQ35"/>
    <mergeCell ref="A36:B36"/>
    <mergeCell ref="C36:AB36"/>
    <mergeCell ref="AC36:AD36"/>
    <mergeCell ref="AE36:AF36"/>
    <mergeCell ref="AG36:AQ36"/>
    <mergeCell ref="A33:B33"/>
    <mergeCell ref="C33:AB33"/>
    <mergeCell ref="AC33:AD33"/>
    <mergeCell ref="AE33:AF33"/>
    <mergeCell ref="AG33:AQ33"/>
    <mergeCell ref="A34:B34"/>
    <mergeCell ref="C34:AB34"/>
    <mergeCell ref="AC34:AD34"/>
    <mergeCell ref="AE34:AF34"/>
    <mergeCell ref="AG34:AQ34"/>
    <mergeCell ref="A41:B41"/>
    <mergeCell ref="C41:AB41"/>
    <mergeCell ref="AC41:AD41"/>
    <mergeCell ref="AE41:AF41"/>
    <mergeCell ref="AG41:AQ41"/>
    <mergeCell ref="A42:B42"/>
    <mergeCell ref="C42:AB42"/>
    <mergeCell ref="AC42:AD42"/>
    <mergeCell ref="AE42:AF42"/>
    <mergeCell ref="AG42:AQ42"/>
    <mergeCell ref="A37:AB37"/>
    <mergeCell ref="AC37:AD37"/>
    <mergeCell ref="AE37:AF37"/>
    <mergeCell ref="AG37:AQ37"/>
    <mergeCell ref="A38:AQ38"/>
    <mergeCell ref="A39:B39"/>
    <mergeCell ref="C39:AQ39"/>
    <mergeCell ref="A40:B40"/>
    <mergeCell ref="C40:AB40"/>
    <mergeCell ref="AC40:AD40"/>
    <mergeCell ref="AE40:AF40"/>
    <mergeCell ref="AG40:AQ40"/>
    <mergeCell ref="A45:AQ45"/>
    <mergeCell ref="A46:B46"/>
    <mergeCell ref="C46:AQ46"/>
    <mergeCell ref="A47:B47"/>
    <mergeCell ref="C47:AB47"/>
    <mergeCell ref="AC47:AD47"/>
    <mergeCell ref="AE47:AF47"/>
    <mergeCell ref="AG47:AQ47"/>
    <mergeCell ref="A48:B48"/>
    <mergeCell ref="C48:AB48"/>
    <mergeCell ref="AC48:AD48"/>
    <mergeCell ref="AE48:AF48"/>
    <mergeCell ref="AG48:AQ48"/>
    <mergeCell ref="A43:B43"/>
    <mergeCell ref="C43:AB43"/>
    <mergeCell ref="AC43:AD43"/>
    <mergeCell ref="AE43:AF43"/>
    <mergeCell ref="AG43:AQ43"/>
    <mergeCell ref="A44:AB44"/>
    <mergeCell ref="AC44:AD44"/>
    <mergeCell ref="AE44:AF44"/>
    <mergeCell ref="AG44:AQ44"/>
    <mergeCell ref="A51:B51"/>
    <mergeCell ref="C51:AB51"/>
    <mergeCell ref="AC51:AD51"/>
    <mergeCell ref="AE51:AF51"/>
    <mergeCell ref="AG51:AQ51"/>
    <mergeCell ref="A52:B52"/>
    <mergeCell ref="C52:AB52"/>
    <mergeCell ref="AC52:AD52"/>
    <mergeCell ref="AE52:AF52"/>
    <mergeCell ref="AG52:AQ52"/>
    <mergeCell ref="A49:B49"/>
    <mergeCell ref="C49:AB49"/>
    <mergeCell ref="AC49:AD49"/>
    <mergeCell ref="AE49:AF49"/>
    <mergeCell ref="AG49:AQ49"/>
    <mergeCell ref="A50:B50"/>
    <mergeCell ref="C50:AB50"/>
    <mergeCell ref="AC50:AD50"/>
    <mergeCell ref="AE50:AF50"/>
    <mergeCell ref="AG50:AQ50"/>
    <mergeCell ref="A55:B55"/>
    <mergeCell ref="C55:AB55"/>
    <mergeCell ref="AC55:AD55"/>
    <mergeCell ref="AE55:AF55"/>
    <mergeCell ref="AG55:AQ55"/>
    <mergeCell ref="A56:B56"/>
    <mergeCell ref="C56:AB56"/>
    <mergeCell ref="AC56:AD56"/>
    <mergeCell ref="AE56:AF56"/>
    <mergeCell ref="AG56:AQ56"/>
    <mergeCell ref="A53:B53"/>
    <mergeCell ref="C53:AB53"/>
    <mergeCell ref="AC53:AD53"/>
    <mergeCell ref="AE53:AF53"/>
    <mergeCell ref="AG53:AQ53"/>
    <mergeCell ref="A54:B54"/>
    <mergeCell ref="C54:AB54"/>
    <mergeCell ref="AC54:AD54"/>
    <mergeCell ref="AE54:AF54"/>
    <mergeCell ref="AG54:AQ54"/>
    <mergeCell ref="A59:B59"/>
    <mergeCell ref="C59:AB59"/>
    <mergeCell ref="AC59:AD59"/>
    <mergeCell ref="AE59:AF59"/>
    <mergeCell ref="AG59:AQ59"/>
    <mergeCell ref="A60:B60"/>
    <mergeCell ref="C60:AB60"/>
    <mergeCell ref="AC60:AD60"/>
    <mergeCell ref="AE60:AF60"/>
    <mergeCell ref="AG60:AQ60"/>
    <mergeCell ref="A57:B57"/>
    <mergeCell ref="C57:AB57"/>
    <mergeCell ref="AC57:AD57"/>
    <mergeCell ref="AE57:AF57"/>
    <mergeCell ref="AG57:AQ57"/>
    <mergeCell ref="A58:B58"/>
    <mergeCell ref="C58:AB58"/>
    <mergeCell ref="AC58:AD58"/>
    <mergeCell ref="AE58:AF58"/>
    <mergeCell ref="AG58:AQ58"/>
    <mergeCell ref="A63:AQ63"/>
    <mergeCell ref="A64:B64"/>
    <mergeCell ref="C64:AQ64"/>
    <mergeCell ref="A65:B65"/>
    <mergeCell ref="C65:AB65"/>
    <mergeCell ref="AC65:AD65"/>
    <mergeCell ref="AE65:AF65"/>
    <mergeCell ref="AG65:AQ65"/>
    <mergeCell ref="A66:B66"/>
    <mergeCell ref="C66:AB66"/>
    <mergeCell ref="AC66:AD66"/>
    <mergeCell ref="AE66:AF66"/>
    <mergeCell ref="AG66:AQ66"/>
    <mergeCell ref="A61:B61"/>
    <mergeCell ref="C61:AB61"/>
    <mergeCell ref="AC61:AD61"/>
    <mergeCell ref="AE61:AF61"/>
    <mergeCell ref="AG61:AQ61"/>
    <mergeCell ref="A62:AB62"/>
    <mergeCell ref="AC62:AD62"/>
    <mergeCell ref="AE62:AF62"/>
    <mergeCell ref="AG62:AQ62"/>
    <mergeCell ref="A69:B69"/>
    <mergeCell ref="C69:AB69"/>
    <mergeCell ref="AC69:AD69"/>
    <mergeCell ref="AE69:AF69"/>
    <mergeCell ref="AG69:AQ69"/>
    <mergeCell ref="A70:B70"/>
    <mergeCell ref="C70:AB70"/>
    <mergeCell ref="AC70:AD70"/>
    <mergeCell ref="AE70:AF70"/>
    <mergeCell ref="AG70:AQ70"/>
    <mergeCell ref="A67:B67"/>
    <mergeCell ref="C67:AB67"/>
    <mergeCell ref="AC67:AD67"/>
    <mergeCell ref="AE67:AF67"/>
    <mergeCell ref="AG67:AQ67"/>
    <mergeCell ref="A68:B68"/>
    <mergeCell ref="C68:AB68"/>
    <mergeCell ref="AC68:AD68"/>
    <mergeCell ref="AE68:AF68"/>
    <mergeCell ref="AG68:AQ68"/>
    <mergeCell ref="A73:B73"/>
    <mergeCell ref="C73:AQ73"/>
    <mergeCell ref="A74:B74"/>
    <mergeCell ref="C74:AB74"/>
    <mergeCell ref="AC74:AD74"/>
    <mergeCell ref="AE74:AF74"/>
    <mergeCell ref="AG74:AQ74"/>
    <mergeCell ref="A75:B75"/>
    <mergeCell ref="C75:AB75"/>
    <mergeCell ref="AC75:AD75"/>
    <mergeCell ref="AE75:AF75"/>
    <mergeCell ref="AG75:AQ75"/>
    <mergeCell ref="A71:B71"/>
    <mergeCell ref="C71:AB71"/>
    <mergeCell ref="AC71:AD71"/>
    <mergeCell ref="AE71:AF71"/>
    <mergeCell ref="AG71:AQ71"/>
    <mergeCell ref="A72:AB72"/>
    <mergeCell ref="AC72:AD72"/>
    <mergeCell ref="AE72:AF72"/>
    <mergeCell ref="AG72:AQ72"/>
    <mergeCell ref="A78:B78"/>
    <mergeCell ref="C78:AB78"/>
    <mergeCell ref="AC78:AD78"/>
    <mergeCell ref="AE78:AF78"/>
    <mergeCell ref="AG78:AQ78"/>
    <mergeCell ref="A79:B79"/>
    <mergeCell ref="C79:AB79"/>
    <mergeCell ref="AC79:AD79"/>
    <mergeCell ref="AE79:AF79"/>
    <mergeCell ref="AG79:AQ79"/>
    <mergeCell ref="A76:B76"/>
    <mergeCell ref="C76:AB76"/>
    <mergeCell ref="AC76:AD76"/>
    <mergeCell ref="AE76:AF76"/>
    <mergeCell ref="AG76:AQ76"/>
    <mergeCell ref="A77:B77"/>
    <mergeCell ref="C77:AB77"/>
    <mergeCell ref="AC77:AD77"/>
    <mergeCell ref="AE77:AF77"/>
    <mergeCell ref="AG77:AQ77"/>
    <mergeCell ref="A82:B82"/>
    <mergeCell ref="C82:AQ82"/>
    <mergeCell ref="A83:B83"/>
    <mergeCell ref="C83:AB83"/>
    <mergeCell ref="AC83:AD83"/>
    <mergeCell ref="AE83:AF83"/>
    <mergeCell ref="AG83:AQ83"/>
    <mergeCell ref="A84:B84"/>
    <mergeCell ref="C84:AB84"/>
    <mergeCell ref="AC84:AD84"/>
    <mergeCell ref="AE84:AF84"/>
    <mergeCell ref="AG84:AQ84"/>
    <mergeCell ref="A80:B80"/>
    <mergeCell ref="C80:AB80"/>
    <mergeCell ref="AC80:AD80"/>
    <mergeCell ref="AE80:AF80"/>
    <mergeCell ref="AG80:AQ80"/>
    <mergeCell ref="A81:AB81"/>
    <mergeCell ref="AC81:AD81"/>
    <mergeCell ref="AE81:AF81"/>
    <mergeCell ref="AG81:AQ81"/>
    <mergeCell ref="A87:B87"/>
    <mergeCell ref="C87:AB87"/>
    <mergeCell ref="AC87:AD87"/>
    <mergeCell ref="AE87:AF87"/>
    <mergeCell ref="AG87:AQ87"/>
    <mergeCell ref="A88:B88"/>
    <mergeCell ref="C88:AB88"/>
    <mergeCell ref="AC88:AD88"/>
    <mergeCell ref="AE88:AF88"/>
    <mergeCell ref="AG88:AQ88"/>
    <mergeCell ref="A85:B85"/>
    <mergeCell ref="C85:AB85"/>
    <mergeCell ref="AC85:AD85"/>
    <mergeCell ref="AE85:AF85"/>
    <mergeCell ref="AG85:AQ85"/>
    <mergeCell ref="A86:B86"/>
    <mergeCell ref="C86:AB86"/>
    <mergeCell ref="AC86:AD86"/>
    <mergeCell ref="AE86:AF86"/>
    <mergeCell ref="AG86:AQ86"/>
    <mergeCell ref="A91:B91"/>
    <mergeCell ref="C91:AB91"/>
    <mergeCell ref="AC91:AD91"/>
    <mergeCell ref="AE91:AF91"/>
    <mergeCell ref="AG91:AQ91"/>
    <mergeCell ref="A92:B92"/>
    <mergeCell ref="C92:AB92"/>
    <mergeCell ref="AC92:AD92"/>
    <mergeCell ref="AE92:AF92"/>
    <mergeCell ref="AG92:AQ92"/>
    <mergeCell ref="A89:B89"/>
    <mergeCell ref="C89:AB89"/>
    <mergeCell ref="AC89:AD89"/>
    <mergeCell ref="AE89:AF89"/>
    <mergeCell ref="AG89:AQ89"/>
    <mergeCell ref="A90:B90"/>
    <mergeCell ref="C90:AB90"/>
    <mergeCell ref="AC90:AD90"/>
    <mergeCell ref="AE90:AF90"/>
    <mergeCell ref="AG90:AQ90"/>
    <mergeCell ref="A95:B95"/>
    <mergeCell ref="C95:AB95"/>
    <mergeCell ref="AC95:AD95"/>
    <mergeCell ref="AE95:AF95"/>
    <mergeCell ref="AG95:AQ95"/>
    <mergeCell ref="A96:B96"/>
    <mergeCell ref="C96:AB96"/>
    <mergeCell ref="AC96:AD96"/>
    <mergeCell ref="AE96:AF96"/>
    <mergeCell ref="AG96:AQ96"/>
    <mergeCell ref="A93:B93"/>
    <mergeCell ref="C93:AB93"/>
    <mergeCell ref="AC93:AD93"/>
    <mergeCell ref="AE93:AF93"/>
    <mergeCell ref="AG93:AQ93"/>
    <mergeCell ref="A94:B94"/>
    <mergeCell ref="C94:AB94"/>
    <mergeCell ref="AC94:AD94"/>
    <mergeCell ref="AE94:AF94"/>
    <mergeCell ref="AG94:AQ94"/>
    <mergeCell ref="A101:B101"/>
    <mergeCell ref="C101:AB101"/>
    <mergeCell ref="AC101:AD101"/>
    <mergeCell ref="AE101:AF101"/>
    <mergeCell ref="AG101:AQ101"/>
    <mergeCell ref="A102:B102"/>
    <mergeCell ref="C102:AB102"/>
    <mergeCell ref="AC102:AD102"/>
    <mergeCell ref="AE102:AF102"/>
    <mergeCell ref="AG102:AQ102"/>
    <mergeCell ref="A97:AB97"/>
    <mergeCell ref="AC97:AD97"/>
    <mergeCell ref="AE97:AF97"/>
    <mergeCell ref="AG97:AQ97"/>
    <mergeCell ref="A98:AQ98"/>
    <mergeCell ref="A99:B99"/>
    <mergeCell ref="C99:AQ99"/>
    <mergeCell ref="A100:B100"/>
    <mergeCell ref="C100:AB100"/>
    <mergeCell ref="AC100:AD100"/>
    <mergeCell ref="AE100:AF100"/>
    <mergeCell ref="AG100:AQ100"/>
    <mergeCell ref="A105:B105"/>
    <mergeCell ref="C105:AB105"/>
    <mergeCell ref="AC105:AD105"/>
    <mergeCell ref="AE105:AF105"/>
    <mergeCell ref="AG105:AQ105"/>
    <mergeCell ref="A106:B106"/>
    <mergeCell ref="C106:AB106"/>
    <mergeCell ref="AC106:AD106"/>
    <mergeCell ref="AE106:AF106"/>
    <mergeCell ref="AG106:AQ106"/>
    <mergeCell ref="A103:B103"/>
    <mergeCell ref="C103:AB103"/>
    <mergeCell ref="AC103:AD103"/>
    <mergeCell ref="AE103:AF103"/>
    <mergeCell ref="AG103:AQ103"/>
    <mergeCell ref="A104:B104"/>
    <mergeCell ref="C104:AB104"/>
    <mergeCell ref="AC104:AD104"/>
    <mergeCell ref="AE104:AF104"/>
    <mergeCell ref="AG104:AQ104"/>
    <mergeCell ref="A109:B109"/>
    <mergeCell ref="C109:AB109"/>
    <mergeCell ref="AC109:AD109"/>
    <mergeCell ref="AE109:AF109"/>
    <mergeCell ref="AG109:AQ109"/>
    <mergeCell ref="A107:B107"/>
    <mergeCell ref="C107:AB107"/>
    <mergeCell ref="AC107:AD107"/>
    <mergeCell ref="AE107:AF107"/>
    <mergeCell ref="AG107:AQ107"/>
    <mergeCell ref="A108:B108"/>
    <mergeCell ref="C108:AB108"/>
    <mergeCell ref="AC108:AD108"/>
    <mergeCell ref="AE108:AF108"/>
    <mergeCell ref="AG108:AQ108"/>
    <mergeCell ref="A112:B112"/>
    <mergeCell ref="C112:AB112"/>
    <mergeCell ref="AC112:AD112"/>
    <mergeCell ref="AE112:AF112"/>
    <mergeCell ref="AG112:AQ112"/>
    <mergeCell ref="A113:B113"/>
    <mergeCell ref="C113:AB113"/>
    <mergeCell ref="AC113:AD113"/>
    <mergeCell ref="AE113:AF113"/>
    <mergeCell ref="AG113:AQ113"/>
    <mergeCell ref="A110:B110"/>
    <mergeCell ref="C110:AB110"/>
    <mergeCell ref="AC110:AD110"/>
    <mergeCell ref="AE110:AF110"/>
    <mergeCell ref="AG110:AQ110"/>
    <mergeCell ref="A111:B111"/>
    <mergeCell ref="C111:AB111"/>
    <mergeCell ref="AC111:AD111"/>
    <mergeCell ref="AE111:AF111"/>
    <mergeCell ref="AG111:AQ111"/>
    <mergeCell ref="A116:AB116"/>
    <mergeCell ref="AC116:AD116"/>
    <mergeCell ref="AE116:AF116"/>
    <mergeCell ref="AG116:AQ116"/>
    <mergeCell ref="A117:AQ117"/>
    <mergeCell ref="A118:B118"/>
    <mergeCell ref="C118:AQ118"/>
    <mergeCell ref="A119:B119"/>
    <mergeCell ref="C119:AB119"/>
    <mergeCell ref="AC119:AD119"/>
    <mergeCell ref="AE119:AF119"/>
    <mergeCell ref="AG119:AQ119"/>
    <mergeCell ref="A114:B114"/>
    <mergeCell ref="C114:AB114"/>
    <mergeCell ref="AC114:AD114"/>
    <mergeCell ref="AE114:AF114"/>
    <mergeCell ref="AG114:AQ114"/>
    <mergeCell ref="A115:B115"/>
    <mergeCell ref="C115:AB115"/>
    <mergeCell ref="AC115:AD115"/>
    <mergeCell ref="AE115:AF115"/>
    <mergeCell ref="AG115:AQ115"/>
    <mergeCell ref="A122:B122"/>
    <mergeCell ref="C122:AB122"/>
    <mergeCell ref="AC122:AD122"/>
    <mergeCell ref="AE122:AF122"/>
    <mergeCell ref="AG122:AQ122"/>
    <mergeCell ref="A123:AB123"/>
    <mergeCell ref="AC123:AD123"/>
    <mergeCell ref="AE123:AF123"/>
    <mergeCell ref="AG123:AQ123"/>
    <mergeCell ref="A120:B120"/>
    <mergeCell ref="C120:AB120"/>
    <mergeCell ref="AC120:AD120"/>
    <mergeCell ref="AE120:AF120"/>
    <mergeCell ref="AG120:AQ120"/>
    <mergeCell ref="A121:B121"/>
    <mergeCell ref="C121:AB121"/>
    <mergeCell ref="AC121:AD121"/>
    <mergeCell ref="AE121:AF121"/>
    <mergeCell ref="AG121:AQ121"/>
    <mergeCell ref="A127:B127"/>
    <mergeCell ref="C127:AB127"/>
    <mergeCell ref="AC127:AD127"/>
    <mergeCell ref="AE127:AF127"/>
    <mergeCell ref="AG127:AQ127"/>
    <mergeCell ref="A128:B128"/>
    <mergeCell ref="C128:AB128"/>
    <mergeCell ref="AC128:AD128"/>
    <mergeCell ref="AE128:AF128"/>
    <mergeCell ref="AG128:AQ128"/>
    <mergeCell ref="A124:B124"/>
    <mergeCell ref="C124:AQ124"/>
    <mergeCell ref="A125:B125"/>
    <mergeCell ref="C125:AB125"/>
    <mergeCell ref="AC125:AD125"/>
    <mergeCell ref="AE125:AF125"/>
    <mergeCell ref="AG125:AQ125"/>
    <mergeCell ref="A126:B126"/>
    <mergeCell ref="C126:AB126"/>
    <mergeCell ref="AC126:AD126"/>
    <mergeCell ref="AE126:AF126"/>
    <mergeCell ref="AG126:AQ126"/>
    <mergeCell ref="A131:AB131"/>
    <mergeCell ref="AC131:AD131"/>
    <mergeCell ref="AE131:AF131"/>
    <mergeCell ref="AG131:AQ131"/>
    <mergeCell ref="A132:AQ132"/>
    <mergeCell ref="A133:B133"/>
    <mergeCell ref="C133:AQ133"/>
    <mergeCell ref="A134:B134"/>
    <mergeCell ref="C134:AB134"/>
    <mergeCell ref="AC134:AD134"/>
    <mergeCell ref="AE134:AF134"/>
    <mergeCell ref="AG134:AQ134"/>
    <mergeCell ref="A129:B129"/>
    <mergeCell ref="C129:AB129"/>
    <mergeCell ref="AC129:AD129"/>
    <mergeCell ref="AE129:AF129"/>
    <mergeCell ref="AG129:AQ129"/>
    <mergeCell ref="A130:B130"/>
    <mergeCell ref="C130:AB130"/>
    <mergeCell ref="AC130:AD130"/>
    <mergeCell ref="AE130:AF130"/>
    <mergeCell ref="AG130:AQ130"/>
    <mergeCell ref="A136:B136"/>
    <mergeCell ref="C136:AB136"/>
    <mergeCell ref="AC136:AD136"/>
    <mergeCell ref="AE136:AF136"/>
    <mergeCell ref="AG136:AQ136"/>
    <mergeCell ref="A137:B137"/>
    <mergeCell ref="C137:AB137"/>
    <mergeCell ref="AC137:AD137"/>
    <mergeCell ref="AE137:AF137"/>
    <mergeCell ref="AG137:AQ137"/>
    <mergeCell ref="A135:B135"/>
    <mergeCell ref="C135:AB135"/>
    <mergeCell ref="AC135:AD135"/>
    <mergeCell ref="AE135:AF135"/>
    <mergeCell ref="AG135:AQ135"/>
    <mergeCell ref="A140:B140"/>
    <mergeCell ref="C140:AB140"/>
    <mergeCell ref="AC140:AD140"/>
    <mergeCell ref="AE140:AF140"/>
    <mergeCell ref="AG140:AQ140"/>
    <mergeCell ref="A141:B141"/>
    <mergeCell ref="C141:AB141"/>
    <mergeCell ref="AC141:AD141"/>
    <mergeCell ref="AE141:AF141"/>
    <mergeCell ref="AG141:AQ141"/>
    <mergeCell ref="A138:B138"/>
    <mergeCell ref="C138:AB138"/>
    <mergeCell ref="AC138:AD138"/>
    <mergeCell ref="AE138:AF138"/>
    <mergeCell ref="AG138:AQ138"/>
    <mergeCell ref="A139:B139"/>
    <mergeCell ref="C139:AB139"/>
    <mergeCell ref="AC139:AD139"/>
    <mergeCell ref="AE139:AF139"/>
    <mergeCell ref="AG139:AQ139"/>
    <mergeCell ref="A144:B144"/>
    <mergeCell ref="C144:AB144"/>
    <mergeCell ref="AC144:AD144"/>
    <mergeCell ref="AE144:AF144"/>
    <mergeCell ref="AG144:AQ144"/>
    <mergeCell ref="A145:B145"/>
    <mergeCell ref="C145:AB145"/>
    <mergeCell ref="AC145:AD145"/>
    <mergeCell ref="AE145:AF145"/>
    <mergeCell ref="AG145:AQ145"/>
    <mergeCell ref="A142:B142"/>
    <mergeCell ref="C142:AB142"/>
    <mergeCell ref="AC142:AD142"/>
    <mergeCell ref="AE142:AF142"/>
    <mergeCell ref="AG142:AQ142"/>
    <mergeCell ref="A143:B143"/>
    <mergeCell ref="C143:AB143"/>
    <mergeCell ref="AC143:AD143"/>
    <mergeCell ref="AE143:AF143"/>
    <mergeCell ref="AG143:AQ143"/>
    <mergeCell ref="A151:B151"/>
    <mergeCell ref="C151:AB151"/>
    <mergeCell ref="AC151:AD151"/>
    <mergeCell ref="AE151:AF151"/>
    <mergeCell ref="AG151:AQ151"/>
    <mergeCell ref="A146:B146"/>
    <mergeCell ref="C146:AB146"/>
    <mergeCell ref="AC146:AD146"/>
    <mergeCell ref="AE146:AF146"/>
    <mergeCell ref="AG146:AQ146"/>
    <mergeCell ref="A152:B152"/>
    <mergeCell ref="C152:AB152"/>
    <mergeCell ref="AC152:AD152"/>
    <mergeCell ref="AE152:AF152"/>
    <mergeCell ref="A147:AB147"/>
    <mergeCell ref="AC147:AD147"/>
    <mergeCell ref="AE147:AF147"/>
    <mergeCell ref="AG147:AQ147"/>
    <mergeCell ref="AG152:AQ152"/>
    <mergeCell ref="A148:AQ148"/>
    <mergeCell ref="A149:B149"/>
    <mergeCell ref="C149:AQ149"/>
    <mergeCell ref="A150:B150"/>
    <mergeCell ref="C150:AB150"/>
    <mergeCell ref="AC150:AD150"/>
    <mergeCell ref="AE150:AF150"/>
    <mergeCell ref="AG150:AQ150"/>
    <mergeCell ref="A155:AB155"/>
    <mergeCell ref="AC155:AD155"/>
    <mergeCell ref="AE155:AF155"/>
    <mergeCell ref="AG155:AQ155"/>
    <mergeCell ref="A156:AQ156"/>
    <mergeCell ref="A157:B157"/>
    <mergeCell ref="C157:AQ157"/>
    <mergeCell ref="A153:B153"/>
    <mergeCell ref="C153:AB153"/>
    <mergeCell ref="AC153:AD153"/>
    <mergeCell ref="AE153:AF153"/>
    <mergeCell ref="AG153:AQ153"/>
    <mergeCell ref="A154:B154"/>
    <mergeCell ref="C154:AB154"/>
    <mergeCell ref="AC154:AD154"/>
    <mergeCell ref="AE154:AF154"/>
    <mergeCell ref="AG154:AQ154"/>
    <mergeCell ref="A160:B160"/>
    <mergeCell ref="C160:AB160"/>
    <mergeCell ref="AC160:AD160"/>
    <mergeCell ref="AE160:AF160"/>
    <mergeCell ref="AG160:AQ160"/>
    <mergeCell ref="A161:B161"/>
    <mergeCell ref="C161:AB161"/>
    <mergeCell ref="AC161:AD161"/>
    <mergeCell ref="AE161:AF161"/>
    <mergeCell ref="AG161:AQ161"/>
    <mergeCell ref="A158:B158"/>
    <mergeCell ref="C158:AB158"/>
    <mergeCell ref="AC158:AD158"/>
    <mergeCell ref="AE158:AF158"/>
    <mergeCell ref="AG158:AQ158"/>
    <mergeCell ref="A159:B159"/>
    <mergeCell ref="C159:AB159"/>
    <mergeCell ref="AC159:AD159"/>
    <mergeCell ref="AE159:AF159"/>
    <mergeCell ref="AG159:AQ159"/>
    <mergeCell ref="A163:AQ163"/>
    <mergeCell ref="A164:B164"/>
    <mergeCell ref="C164:AQ164"/>
    <mergeCell ref="A165:B165"/>
    <mergeCell ref="C165:AB165"/>
    <mergeCell ref="AC165:AD165"/>
    <mergeCell ref="AE165:AF165"/>
    <mergeCell ref="AG165:AQ165"/>
    <mergeCell ref="A166:B166"/>
    <mergeCell ref="C166:AB166"/>
    <mergeCell ref="AC166:AD166"/>
    <mergeCell ref="AE166:AF166"/>
    <mergeCell ref="AG166:AQ166"/>
    <mergeCell ref="A162:AB162"/>
    <mergeCell ref="AC162:AD162"/>
    <mergeCell ref="AE162:AF162"/>
    <mergeCell ref="AG162:AQ162"/>
    <mergeCell ref="A169:AB169"/>
    <mergeCell ref="AC169:AD169"/>
    <mergeCell ref="AE169:AF169"/>
    <mergeCell ref="AG169:AQ169"/>
    <mergeCell ref="A170:AQ170"/>
    <mergeCell ref="A171:B171"/>
    <mergeCell ref="C171:AQ171"/>
    <mergeCell ref="A172:B172"/>
    <mergeCell ref="C172:AB172"/>
    <mergeCell ref="AC172:AD172"/>
    <mergeCell ref="AE172:AF172"/>
    <mergeCell ref="AG172:AQ172"/>
    <mergeCell ref="A167:B167"/>
    <mergeCell ref="C167:AB167"/>
    <mergeCell ref="AC167:AD167"/>
    <mergeCell ref="AE167:AF167"/>
    <mergeCell ref="AG167:AQ167"/>
    <mergeCell ref="A168:B168"/>
    <mergeCell ref="C168:AB168"/>
    <mergeCell ref="AC168:AD168"/>
    <mergeCell ref="AE168:AF168"/>
    <mergeCell ref="AG168:AQ168"/>
    <mergeCell ref="A176:B176"/>
    <mergeCell ref="C176:AB176"/>
    <mergeCell ref="AC176:AD176"/>
    <mergeCell ref="AE176:AF176"/>
    <mergeCell ref="AG176:AQ176"/>
    <mergeCell ref="A177:B177"/>
    <mergeCell ref="C177:AB177"/>
    <mergeCell ref="AC177:AD177"/>
    <mergeCell ref="AE177:AF177"/>
    <mergeCell ref="AG177:AQ177"/>
    <mergeCell ref="A173:AB173"/>
    <mergeCell ref="AC173:AD173"/>
    <mergeCell ref="AE173:AF173"/>
    <mergeCell ref="AG173:AQ173"/>
    <mergeCell ref="A174:B174"/>
    <mergeCell ref="C174:AQ174"/>
    <mergeCell ref="A175:B175"/>
    <mergeCell ref="C175:AB175"/>
    <mergeCell ref="AC175:AD175"/>
    <mergeCell ref="AE175:AF175"/>
    <mergeCell ref="AG175:AQ175"/>
    <mergeCell ref="A180:B180"/>
    <mergeCell ref="C180:AB180"/>
    <mergeCell ref="AC180:AD180"/>
    <mergeCell ref="AE180:AF180"/>
    <mergeCell ref="AG180:AQ180"/>
    <mergeCell ref="A181:B181"/>
    <mergeCell ref="C181:AB181"/>
    <mergeCell ref="AC181:AD181"/>
    <mergeCell ref="AE181:AF181"/>
    <mergeCell ref="AG181:AQ181"/>
    <mergeCell ref="A178:B178"/>
    <mergeCell ref="C178:AB178"/>
    <mergeCell ref="AC178:AD178"/>
    <mergeCell ref="AE178:AF178"/>
    <mergeCell ref="AG178:AQ178"/>
    <mergeCell ref="A179:B179"/>
    <mergeCell ref="C179:AB179"/>
    <mergeCell ref="AC179:AD179"/>
    <mergeCell ref="AE179:AF179"/>
    <mergeCell ref="AG179:AQ179"/>
    <mergeCell ref="A186:B186"/>
    <mergeCell ref="C186:AQ186"/>
    <mergeCell ref="A187:B187"/>
    <mergeCell ref="C187:AB187"/>
    <mergeCell ref="AC187:AD187"/>
    <mergeCell ref="AE187:AF187"/>
    <mergeCell ref="AG187:AQ187"/>
    <mergeCell ref="A184:B184"/>
    <mergeCell ref="C184:AB184"/>
    <mergeCell ref="AC184:AD184"/>
    <mergeCell ref="AE184:AF184"/>
    <mergeCell ref="AG184:AQ184"/>
    <mergeCell ref="A185:AB185"/>
    <mergeCell ref="AC185:AD185"/>
    <mergeCell ref="AE185:AF185"/>
    <mergeCell ref="AG185:AQ185"/>
    <mergeCell ref="A182:B182"/>
    <mergeCell ref="C182:AB182"/>
    <mergeCell ref="AC182:AD182"/>
    <mergeCell ref="AE182:AF182"/>
    <mergeCell ref="AG182:AQ182"/>
    <mergeCell ref="A183:B183"/>
    <mergeCell ref="C183:AB183"/>
    <mergeCell ref="AC183:AD183"/>
    <mergeCell ref="AE183:AF183"/>
    <mergeCell ref="AG183:AQ183"/>
    <mergeCell ref="A190:B190"/>
    <mergeCell ref="C190:AB190"/>
    <mergeCell ref="AC190:AD190"/>
    <mergeCell ref="AE190:AF190"/>
    <mergeCell ref="AG190:AQ190"/>
    <mergeCell ref="A191:B191"/>
    <mergeCell ref="C191:AB191"/>
    <mergeCell ref="AC191:AD191"/>
    <mergeCell ref="AE191:AF191"/>
    <mergeCell ref="AG191:AQ191"/>
    <mergeCell ref="A188:B188"/>
    <mergeCell ref="C188:AB188"/>
    <mergeCell ref="AC188:AD188"/>
    <mergeCell ref="AE188:AF188"/>
    <mergeCell ref="AG188:AQ188"/>
    <mergeCell ref="A189:B189"/>
    <mergeCell ref="C189:AB189"/>
    <mergeCell ref="AC189:AD189"/>
    <mergeCell ref="AE189:AF189"/>
    <mergeCell ref="AG189:AQ189"/>
    <mergeCell ref="A192:B192"/>
    <mergeCell ref="C192:AB192"/>
    <mergeCell ref="AC192:AD192"/>
    <mergeCell ref="AE192:AF192"/>
    <mergeCell ref="AG192:AQ192"/>
    <mergeCell ref="AE197:AF197"/>
    <mergeCell ref="AG197:AQ197"/>
    <mergeCell ref="A194:B194"/>
    <mergeCell ref="C194:AB194"/>
    <mergeCell ref="AC194:AD194"/>
    <mergeCell ref="AE194:AF194"/>
    <mergeCell ref="AG194:AQ194"/>
    <mergeCell ref="AC196:AD196"/>
    <mergeCell ref="AE196:AF196"/>
    <mergeCell ref="AG196:AQ196"/>
    <mergeCell ref="A193:B193"/>
    <mergeCell ref="C193:AB193"/>
    <mergeCell ref="AC193:AD193"/>
    <mergeCell ref="A197:B197"/>
    <mergeCell ref="C197:AB197"/>
    <mergeCell ref="AC197:AD197"/>
    <mergeCell ref="AE193:AF193"/>
    <mergeCell ref="AG193:AQ193"/>
    <mergeCell ref="AE199:AF199"/>
    <mergeCell ref="AG199:AQ199"/>
    <mergeCell ref="A195:B195"/>
    <mergeCell ref="C195:AB195"/>
    <mergeCell ref="AC195:AD195"/>
    <mergeCell ref="A196:B196"/>
    <mergeCell ref="C196:AB196"/>
    <mergeCell ref="AE201:AF201"/>
    <mergeCell ref="AG201:AQ201"/>
    <mergeCell ref="A198:B198"/>
    <mergeCell ref="C198:AB198"/>
    <mergeCell ref="AC198:AD198"/>
    <mergeCell ref="AE198:AF198"/>
    <mergeCell ref="AG198:AQ198"/>
    <mergeCell ref="A199:B199"/>
    <mergeCell ref="C199:AB199"/>
    <mergeCell ref="AC199:AD199"/>
    <mergeCell ref="AE195:AF195"/>
    <mergeCell ref="AG195:AQ195"/>
    <mergeCell ref="A202:B202"/>
    <mergeCell ref="C202:AB202"/>
    <mergeCell ref="AC202:AD202"/>
    <mergeCell ref="AE202:AF202"/>
    <mergeCell ref="AG202:AQ202"/>
    <mergeCell ref="A203:AB203"/>
    <mergeCell ref="AC203:AD203"/>
    <mergeCell ref="AE203:AF203"/>
    <mergeCell ref="AG203:AQ203"/>
    <mergeCell ref="A200:B200"/>
    <mergeCell ref="C200:AB200"/>
    <mergeCell ref="AC200:AD200"/>
    <mergeCell ref="AE200:AF200"/>
    <mergeCell ref="AG200:AQ200"/>
    <mergeCell ref="A201:B201"/>
    <mergeCell ref="C201:AB201"/>
    <mergeCell ref="AC201:AD201"/>
    <mergeCell ref="A207:B207"/>
    <mergeCell ref="C207:AB207"/>
    <mergeCell ref="AC207:AD207"/>
    <mergeCell ref="AE207:AF207"/>
    <mergeCell ref="AG207:AQ207"/>
    <mergeCell ref="A208:B208"/>
    <mergeCell ref="C208:AB208"/>
    <mergeCell ref="AC208:AD208"/>
    <mergeCell ref="AE208:AF208"/>
    <mergeCell ref="AG208:AQ208"/>
    <mergeCell ref="A204:AQ204"/>
    <mergeCell ref="A205:B205"/>
    <mergeCell ref="C205:AQ205"/>
    <mergeCell ref="A206:B206"/>
    <mergeCell ref="C206:AB206"/>
    <mergeCell ref="AC206:AD206"/>
    <mergeCell ref="AE206:AF206"/>
    <mergeCell ref="AG206:AQ206"/>
    <mergeCell ref="AG212:AQ212"/>
    <mergeCell ref="A209:B209"/>
    <mergeCell ref="C209:AB209"/>
    <mergeCell ref="A213:B213"/>
    <mergeCell ref="C213:AB213"/>
    <mergeCell ref="AC213:AD213"/>
    <mergeCell ref="AE213:AF213"/>
    <mergeCell ref="AG213:AQ213"/>
    <mergeCell ref="A211:B211"/>
    <mergeCell ref="C211:AB211"/>
    <mergeCell ref="AC211:AD211"/>
    <mergeCell ref="AE211:AF211"/>
    <mergeCell ref="AG211:AQ211"/>
    <mergeCell ref="AC209:AD209"/>
    <mergeCell ref="AE209:AF209"/>
    <mergeCell ref="AG209:AQ209"/>
    <mergeCell ref="A210:B210"/>
    <mergeCell ref="C210:AB210"/>
    <mergeCell ref="AC210:AD210"/>
    <mergeCell ref="AE210:AF210"/>
    <mergeCell ref="AG210:AQ210"/>
    <mergeCell ref="AE221:AF221"/>
    <mergeCell ref="AE222:AF222"/>
    <mergeCell ref="B217:AB217"/>
    <mergeCell ref="B216:AB216"/>
    <mergeCell ref="B218:AB218"/>
    <mergeCell ref="B219:AB219"/>
    <mergeCell ref="B220:AB220"/>
    <mergeCell ref="B221:AB221"/>
    <mergeCell ref="B222:AB222"/>
    <mergeCell ref="B223:AB223"/>
    <mergeCell ref="B224:AB224"/>
    <mergeCell ref="A212:B212"/>
    <mergeCell ref="C212:AB212"/>
    <mergeCell ref="AC212:AD212"/>
    <mergeCell ref="AE212:AF212"/>
    <mergeCell ref="AE223:AF223"/>
    <mergeCell ref="AE224:AF224"/>
    <mergeCell ref="AE225:AF225"/>
    <mergeCell ref="AE226:AF226"/>
    <mergeCell ref="AC218:AD218"/>
    <mergeCell ref="AC219:AD219"/>
    <mergeCell ref="AC220:AD220"/>
    <mergeCell ref="AC221:AD221"/>
    <mergeCell ref="AC222:AD222"/>
    <mergeCell ref="AC223:AD223"/>
    <mergeCell ref="AC224:AD224"/>
    <mergeCell ref="AC225:AD225"/>
    <mergeCell ref="AC226:AD226"/>
    <mergeCell ref="B226:AB226"/>
    <mergeCell ref="B225:AB225"/>
    <mergeCell ref="B215:AQ215"/>
    <mergeCell ref="AC216:AD216"/>
    <mergeCell ref="AE216:AF216"/>
    <mergeCell ref="AG216:AQ216"/>
    <mergeCell ref="AC217:AD217"/>
    <mergeCell ref="AE217:AF217"/>
    <mergeCell ref="AG217:AQ217"/>
    <mergeCell ref="AG218:AQ218"/>
    <mergeCell ref="AG219:AQ219"/>
    <mergeCell ref="AG220:AQ220"/>
    <mergeCell ref="AG221:AQ221"/>
    <mergeCell ref="AG222:AQ222"/>
    <mergeCell ref="AG223:AQ223"/>
    <mergeCell ref="AG224:AQ224"/>
    <mergeCell ref="AG225:AQ225"/>
    <mergeCell ref="AG226:AQ226"/>
    <mergeCell ref="AE218:AF218"/>
    <mergeCell ref="AE219:AF219"/>
    <mergeCell ref="AE220:AF220"/>
    <mergeCell ref="B235:AQ235"/>
    <mergeCell ref="B236:AB236"/>
    <mergeCell ref="B237:AB237"/>
    <mergeCell ref="AC236:AD236"/>
    <mergeCell ref="AC237:AD237"/>
    <mergeCell ref="AE236:AF236"/>
    <mergeCell ref="AE237:AF237"/>
    <mergeCell ref="AG236:AQ236"/>
    <mergeCell ref="AG237:AQ237"/>
    <mergeCell ref="B229:AQ229"/>
    <mergeCell ref="B230:AB230"/>
    <mergeCell ref="B231:AB231"/>
    <mergeCell ref="B232:AB232"/>
    <mergeCell ref="AC230:AD230"/>
    <mergeCell ref="AC231:AD231"/>
    <mergeCell ref="AC232:AD232"/>
    <mergeCell ref="AE230:AF230"/>
    <mergeCell ref="AE231:AF231"/>
    <mergeCell ref="AE232:AF232"/>
    <mergeCell ref="AG230:AQ230"/>
    <mergeCell ref="AG231:AQ231"/>
    <mergeCell ref="AG232:AQ232"/>
    <mergeCell ref="AE250:AF250"/>
    <mergeCell ref="AE251:AF251"/>
    <mergeCell ref="AE252:AF252"/>
    <mergeCell ref="AG250:AQ250"/>
    <mergeCell ref="AG251:AQ251"/>
    <mergeCell ref="AG252:AQ252"/>
    <mergeCell ref="B240:AQ240"/>
    <mergeCell ref="B241:AB241"/>
    <mergeCell ref="B242:AB242"/>
    <mergeCell ref="B243:AB243"/>
    <mergeCell ref="B244:AB244"/>
    <mergeCell ref="B245:AB245"/>
    <mergeCell ref="B246:AB246"/>
    <mergeCell ref="AC241:AD241"/>
    <mergeCell ref="AC242:AD242"/>
    <mergeCell ref="AC243:AD243"/>
    <mergeCell ref="AC244:AD244"/>
    <mergeCell ref="AC245:AD245"/>
    <mergeCell ref="AC246:AD246"/>
    <mergeCell ref="AE241:AF241"/>
    <mergeCell ref="AE242:AF242"/>
    <mergeCell ref="AE243:AF243"/>
    <mergeCell ref="AE244:AF244"/>
    <mergeCell ref="AE245:AF245"/>
    <mergeCell ref="AE246:AF246"/>
    <mergeCell ref="AG241:AQ241"/>
    <mergeCell ref="AG242:AQ242"/>
    <mergeCell ref="AG243:AQ243"/>
    <mergeCell ref="AG244:AQ244"/>
    <mergeCell ref="AG245:AQ245"/>
    <mergeCell ref="A238:AB238"/>
    <mergeCell ref="AC238:AD238"/>
    <mergeCell ref="AE238:AF238"/>
    <mergeCell ref="AG238:AQ238"/>
    <mergeCell ref="A247:AB247"/>
    <mergeCell ref="AC247:AD247"/>
    <mergeCell ref="AE247:AF247"/>
    <mergeCell ref="AG247:AQ247"/>
    <mergeCell ref="A253:AB253"/>
    <mergeCell ref="AC253:AD253"/>
    <mergeCell ref="AE253:AF253"/>
    <mergeCell ref="AG253:AQ253"/>
    <mergeCell ref="A214:AB214"/>
    <mergeCell ref="AC214:AD214"/>
    <mergeCell ref="AE214:AF214"/>
    <mergeCell ref="AG214:AQ214"/>
    <mergeCell ref="A227:AB227"/>
    <mergeCell ref="AC227:AD227"/>
    <mergeCell ref="AE227:AF227"/>
    <mergeCell ref="AG227:AQ227"/>
    <mergeCell ref="A233:AB233"/>
    <mergeCell ref="AC233:AD233"/>
    <mergeCell ref="AE233:AF233"/>
    <mergeCell ref="AG233:AQ233"/>
    <mergeCell ref="AG246:AQ246"/>
    <mergeCell ref="B249:AQ249"/>
    <mergeCell ref="B250:AB250"/>
    <mergeCell ref="B251:AB251"/>
    <mergeCell ref="B252:AB252"/>
    <mergeCell ref="AC250:AD250"/>
    <mergeCell ref="AC251:AD251"/>
    <mergeCell ref="AC252:AD252"/>
  </mergeCells>
  <pageMargins left="0.75" right="0.75" top="1" bottom="1"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24"/>
  <sheetViews>
    <sheetView workbookViewId="0">
      <selection activeCell="D44" sqref="D44"/>
    </sheetView>
  </sheetViews>
  <sheetFormatPr baseColWidth="10" defaultColWidth="8.85546875" defaultRowHeight="12.75" x14ac:dyDescent="0.2"/>
  <cols>
    <col min="1" max="256" width="11.42578125" customWidth="1"/>
  </cols>
  <sheetData>
    <row r="1" spans="1:4" ht="14.25" x14ac:dyDescent="0.2">
      <c r="A1" s="4" t="s">
        <v>14</v>
      </c>
      <c r="B1" s="4">
        <v>1</v>
      </c>
      <c r="C1" s="4">
        <v>1</v>
      </c>
      <c r="D1" s="2"/>
    </row>
    <row r="2" spans="1:4" ht="14.25" x14ac:dyDescent="0.2">
      <c r="A2" s="4" t="s">
        <v>15</v>
      </c>
      <c r="B2" s="4">
        <v>0.5</v>
      </c>
      <c r="C2" s="4">
        <v>1</v>
      </c>
      <c r="D2" s="2"/>
    </row>
    <row r="3" spans="1:4" ht="14.25" x14ac:dyDescent="0.2">
      <c r="A3" s="4" t="s">
        <v>16</v>
      </c>
      <c r="B3" s="4">
        <v>0</v>
      </c>
      <c r="C3" s="4">
        <v>0</v>
      </c>
      <c r="D3" s="2"/>
    </row>
    <row r="4" spans="1:4" ht="15" x14ac:dyDescent="0.25">
      <c r="A4" s="4" t="s">
        <v>14</v>
      </c>
      <c r="B4" s="5">
        <v>2</v>
      </c>
      <c r="C4" s="5">
        <v>2</v>
      </c>
      <c r="D4" s="3"/>
    </row>
    <row r="5" spans="1:4" ht="15" x14ac:dyDescent="0.25">
      <c r="A5" s="4" t="s">
        <v>15</v>
      </c>
      <c r="B5" s="5">
        <v>1</v>
      </c>
      <c r="C5" s="5">
        <v>2</v>
      </c>
      <c r="D5" s="3"/>
    </row>
    <row r="6" spans="1:4" ht="15" x14ac:dyDescent="0.25">
      <c r="A6" s="4" t="s">
        <v>14</v>
      </c>
      <c r="B6" s="5">
        <v>3</v>
      </c>
      <c r="C6" s="5">
        <v>3</v>
      </c>
      <c r="D6" s="3"/>
    </row>
    <row r="7" spans="1:4" ht="15" x14ac:dyDescent="0.25">
      <c r="A7" s="4" t="s">
        <v>15</v>
      </c>
      <c r="B7" s="5">
        <v>1.5</v>
      </c>
      <c r="C7" s="5">
        <v>3</v>
      </c>
      <c r="D7" s="3"/>
    </row>
    <row r="8" spans="1:4" ht="14.25" x14ac:dyDescent="0.2">
      <c r="A8" s="4" t="s">
        <v>15</v>
      </c>
      <c r="B8" s="4">
        <v>8</v>
      </c>
      <c r="C8" s="4">
        <v>16</v>
      </c>
      <c r="D8" s="2"/>
    </row>
    <row r="9" spans="1:4" ht="15" x14ac:dyDescent="0.25">
      <c r="A9" s="4" t="s">
        <v>14</v>
      </c>
      <c r="B9" s="5">
        <v>18</v>
      </c>
      <c r="C9" s="5">
        <v>18</v>
      </c>
      <c r="D9" s="3"/>
    </row>
    <row r="10" spans="1:4" ht="14.25" x14ac:dyDescent="0.2">
      <c r="A10" s="4" t="s">
        <v>15</v>
      </c>
      <c r="B10" s="4">
        <v>9</v>
      </c>
      <c r="C10" s="4">
        <v>18</v>
      </c>
      <c r="D10" s="2"/>
    </row>
    <row r="11" spans="1:4" ht="14.25" x14ac:dyDescent="0.2">
      <c r="A11" s="4" t="s">
        <v>14</v>
      </c>
      <c r="B11" s="4">
        <v>20</v>
      </c>
      <c r="C11" s="4">
        <v>20</v>
      </c>
      <c r="D11" s="2"/>
    </row>
    <row r="12" spans="1:4" ht="14.25" x14ac:dyDescent="0.2">
      <c r="A12" s="4" t="s">
        <v>15</v>
      </c>
      <c r="B12" s="4">
        <v>10</v>
      </c>
      <c r="C12" s="4">
        <v>20</v>
      </c>
      <c r="D12" s="2"/>
    </row>
    <row r="13" spans="1:4" ht="14.25" x14ac:dyDescent="0.2">
      <c r="A13" s="4" t="s">
        <v>14</v>
      </c>
      <c r="B13" s="4">
        <v>25</v>
      </c>
      <c r="C13" s="4">
        <v>25</v>
      </c>
      <c r="D13" s="2"/>
    </row>
    <row r="14" spans="1:4" ht="14.25" x14ac:dyDescent="0.2">
      <c r="A14" s="4" t="s">
        <v>15</v>
      </c>
      <c r="B14" s="4">
        <v>12.5</v>
      </c>
      <c r="C14" s="4">
        <v>25</v>
      </c>
      <c r="D14" s="2"/>
    </row>
    <row r="15" spans="1:4" ht="14.25" x14ac:dyDescent="0.2">
      <c r="A15" s="4" t="s">
        <v>14</v>
      </c>
      <c r="B15" s="4">
        <v>33</v>
      </c>
      <c r="C15" s="4">
        <v>33</v>
      </c>
      <c r="D15" s="2"/>
    </row>
    <row r="16" spans="1:4" ht="14.25" x14ac:dyDescent="0.2">
      <c r="A16" s="4" t="s">
        <v>15</v>
      </c>
      <c r="B16" s="4">
        <f>33/2</f>
        <v>16.5</v>
      </c>
      <c r="C16" s="4">
        <v>33</v>
      </c>
      <c r="D16" s="2"/>
    </row>
    <row r="17" spans="1:4" ht="14.25" x14ac:dyDescent="0.2">
      <c r="A17" s="4" t="s">
        <v>15</v>
      </c>
      <c r="B17" s="4">
        <v>16.5</v>
      </c>
      <c r="C17" s="4">
        <v>33</v>
      </c>
      <c r="D17" s="2"/>
    </row>
    <row r="18" spans="1:4" ht="14.25" x14ac:dyDescent="0.2">
      <c r="A18" s="4" t="s">
        <v>15</v>
      </c>
      <c r="B18" s="4">
        <v>6.25</v>
      </c>
      <c r="C18" s="4">
        <v>12.5</v>
      </c>
      <c r="D18" s="2"/>
    </row>
    <row r="19" spans="1:4" ht="14.25" x14ac:dyDescent="0.2">
      <c r="A19" s="6" t="s">
        <v>14</v>
      </c>
      <c r="B19" s="6">
        <v>34</v>
      </c>
      <c r="C19" s="6">
        <v>34</v>
      </c>
      <c r="D19" s="1"/>
    </row>
    <row r="20" spans="1:4" ht="14.25" x14ac:dyDescent="0.2">
      <c r="A20" s="6" t="s">
        <v>15</v>
      </c>
      <c r="B20" s="6">
        <f>+B19/2</f>
        <v>17</v>
      </c>
      <c r="C20" s="6">
        <v>34</v>
      </c>
      <c r="D20" s="1"/>
    </row>
    <row r="21" spans="1:4" ht="14.25" x14ac:dyDescent="0.2">
      <c r="A21" s="6" t="s">
        <v>14</v>
      </c>
      <c r="B21" s="4">
        <v>15</v>
      </c>
      <c r="C21" s="4">
        <v>15</v>
      </c>
      <c r="D21" s="2"/>
    </row>
    <row r="22" spans="1:4" ht="14.25" x14ac:dyDescent="0.2">
      <c r="A22" s="6" t="s">
        <v>15</v>
      </c>
      <c r="B22" s="7">
        <f>+B21/2</f>
        <v>7.5</v>
      </c>
      <c r="C22" s="4">
        <v>15</v>
      </c>
      <c r="D22" s="2"/>
    </row>
    <row r="23" spans="1:4" ht="14.25" x14ac:dyDescent="0.2">
      <c r="A23" s="6" t="s">
        <v>14</v>
      </c>
      <c r="B23" s="6">
        <v>10</v>
      </c>
      <c r="C23" s="6">
        <v>10</v>
      </c>
    </row>
    <row r="24" spans="1:4" ht="14.25" x14ac:dyDescent="0.2">
      <c r="A24" s="6" t="s">
        <v>15</v>
      </c>
      <c r="B24" s="6">
        <v>5</v>
      </c>
      <c r="C24" s="6">
        <v>10</v>
      </c>
    </row>
  </sheetData>
  <phoneticPr fontId="1" type="noConversion"/>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Tablas</vt:lpstr>
      <vt:lpstr>Lista chequeo ppal</vt:lpstr>
      <vt:lpstr>CHEQUEO CASINOS Y BINGOS</vt:lpstr>
      <vt:lpstr>LISTA</vt:lpstr>
      <vt:lpstr>'Lista chequeo ppal'!Área_de_impresión</vt:lpstr>
      <vt:lpstr>'Lista chequeo ppal'!Títulos_a_imprimir</vt:lpstr>
    </vt:vector>
  </TitlesOfParts>
  <Company>INVIMA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beatriz.ruiz@medellin.gov.co</dc:creator>
  <cp:lastModifiedBy>wilson carcamo</cp:lastModifiedBy>
  <cp:lastPrinted>2020-05-11T18:03:34Z</cp:lastPrinted>
  <dcterms:created xsi:type="dcterms:W3CDTF">2008-10-09T22:25:19Z</dcterms:created>
  <dcterms:modified xsi:type="dcterms:W3CDTF">2020-08-26T19:43:34Z</dcterms:modified>
</cp:coreProperties>
</file>